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540" windowHeight="11895" activeTab="0"/>
  </bookViews>
  <sheets>
    <sheet name="2009data" sheetId="1" r:id="rId1"/>
    <sheet name="tuolsj09" sheetId="2" r:id="rId2"/>
    <sheet name="09fl" sheetId="3" r:id="rId3"/>
    <sheet name="0509den" sheetId="4" r:id="rId4"/>
    <sheet name="RBT summary" sheetId="5" r:id="rId5"/>
    <sheet name="Sheet3" sheetId="6" r:id="rId6"/>
  </sheets>
  <externalReferences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<sst xmlns="http://schemas.openxmlformats.org/spreadsheetml/2006/main" count="761" uniqueCount="73">
  <si>
    <t>2009 Summary of TID/MID Seining Study</t>
  </si>
  <si>
    <t>SURVEY PERIOD 1</t>
  </si>
  <si>
    <t># of</t>
  </si>
  <si>
    <t>Minimum</t>
  </si>
  <si>
    <t>Maximum</t>
  </si>
  <si>
    <t>Average</t>
  </si>
  <si>
    <t>Fry</t>
  </si>
  <si>
    <t>Juvenile</t>
  </si>
  <si>
    <t>Fork</t>
  </si>
  <si>
    <t>Water</t>
  </si>
  <si>
    <t>Elec.</t>
  </si>
  <si>
    <t>River</t>
  </si>
  <si>
    <t>Salmon</t>
  </si>
  <si>
    <t>Area</t>
  </si>
  <si>
    <t>Measured</t>
  </si>
  <si>
    <t>Density</t>
  </si>
  <si>
    <t>Length</t>
  </si>
  <si>
    <t>Temp.</t>
  </si>
  <si>
    <t>Cond.</t>
  </si>
  <si>
    <t>Turb.</t>
  </si>
  <si>
    <t>D.O.</t>
  </si>
  <si>
    <t>Date</t>
  </si>
  <si>
    <t>Location</t>
  </si>
  <si>
    <t>Mile</t>
  </si>
  <si>
    <t>Catch</t>
  </si>
  <si>
    <t>Sq.ft.</t>
  </si>
  <si>
    <t>(&lt;=50 mm)</t>
  </si>
  <si>
    <t>(&gt;50 mm)</t>
  </si>
  <si>
    <t>(#/1000sq.ft.)</t>
  </si>
  <si>
    <t>(mm)</t>
  </si>
  <si>
    <t>(Celsius)</t>
  </si>
  <si>
    <t>(uS/cm)</t>
  </si>
  <si>
    <t>(NTU)</t>
  </si>
  <si>
    <t>(ppm)</t>
  </si>
  <si>
    <t>13JAN</t>
  </si>
  <si>
    <t>OLGB</t>
  </si>
  <si>
    <t>50.5</t>
  </si>
  <si>
    <t>R5</t>
  </si>
  <si>
    <t>TRR</t>
  </si>
  <si>
    <t>HICK</t>
  </si>
  <si>
    <t>CHARLES</t>
  </si>
  <si>
    <t>LEGION</t>
  </si>
  <si>
    <t xml:space="preserve">SERVICE </t>
  </si>
  <si>
    <t>SHILOH</t>
  </si>
  <si>
    <t>LAIRD</t>
  </si>
  <si>
    <t>GARDNER</t>
  </si>
  <si>
    <t>Tuolumne Total</t>
  </si>
  <si>
    <t>San Joaquin Total</t>
  </si>
  <si>
    <t>SURVEY PERIOD 2</t>
  </si>
  <si>
    <t>27JAN</t>
  </si>
  <si>
    <t>SURVEY PERIOD 3</t>
  </si>
  <si>
    <t>09FEB</t>
  </si>
  <si>
    <t>SURVEY PERIOD 4</t>
  </si>
  <si>
    <t>24FEB</t>
  </si>
  <si>
    <t>SURVEY PERIOD 5</t>
  </si>
  <si>
    <t>10MAR</t>
  </si>
  <si>
    <t>SURVEY PERIOD 6</t>
  </si>
  <si>
    <t>24MAR</t>
  </si>
  <si>
    <t>SURVEY PERIOD 7</t>
  </si>
  <si>
    <t>07APR</t>
  </si>
  <si>
    <t>SURVEY PERIOD 8</t>
  </si>
  <si>
    <t>21APR</t>
  </si>
  <si>
    <t>N.A.</t>
  </si>
  <si>
    <t>Suspected high reading was omitted</t>
  </si>
  <si>
    <t>SURVEY PERIOD 9</t>
  </si>
  <si>
    <t>05MAY</t>
  </si>
  <si>
    <t>SURVEY PERIOD 10</t>
  </si>
  <si>
    <t>19MAY</t>
  </si>
  <si>
    <t>SURVEY PERIOD 11</t>
  </si>
  <si>
    <t>02JUN</t>
  </si>
  <si>
    <t>2009 Summary of Rainbow Trout caught during the Seining Study</t>
  </si>
  <si>
    <t>Rainbow</t>
  </si>
  <si>
    <t>RIFFLE 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</si>
</sst>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yy"/>
    <numFmt numFmtId="171" formatCode="m/d"/>
    <numFmt numFmtId="172" formatCode="d\-mmm\-yyyy"/>
    <numFmt numFmtId="173" formatCode="mm/dd/yy"/>
    <numFmt numFmtId="174" formatCode="[$€-2]\ #,##0.00_);[Red]\([$€-2]\ #,##0.00\)"/>
    <numFmt numFmtId="175" formatCode="[$-409]dddd\,\ mmmm\ dd\,\ yyyy"/>
    <numFmt numFmtId="176" formatCode="mm/dd/yy;@"/>
    <numFmt numFmtId="177" formatCode="0.00_)"/>
    <numFmt numFmtId="178" formatCode="dd\-mmm\-yy"/>
    <numFmt numFmtId="179" formatCode="0.00_);\(0.00\)"/>
    <numFmt numFmtId="180" formatCode="0_);\(0\)"/>
    <numFmt numFmtId="181" formatCode="0.000"/>
    <numFmt numFmtId="182" formatCode="[$-409]d\-mmm;@"/>
  </numFmts>
  <fonts count="6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/>
    </xf>
    <xf numFmtId="165" fontId="1" fillId="0" borderId="1" xfId="0" applyNumberFormat="1" applyFont="1" applyFill="1" applyBorder="1" applyAlignment="1" applyProtection="1" quotePrefix="1">
      <alignment horizontal="right"/>
      <protection/>
    </xf>
    <xf numFmtId="0" fontId="1" fillId="0" borderId="1" xfId="0" applyFont="1" applyFill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1" fillId="0" borderId="0" xfId="0" applyNumberFormat="1" applyFont="1" applyFill="1" applyBorder="1" applyAlignment="1" quotePrefix="1">
      <alignment horizontal="right"/>
    </xf>
    <xf numFmtId="166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quotePrefix="1">
      <alignment horizontal="right"/>
    </xf>
    <xf numFmtId="164" fontId="1" fillId="0" borderId="2" xfId="0" applyNumberFormat="1" applyFont="1" applyFill="1" applyBorder="1" applyAlignment="1" applyProtection="1">
      <alignment horizontal="right"/>
      <protection locked="0"/>
    </xf>
    <xf numFmtId="166" fontId="1" fillId="0" borderId="2" xfId="0" applyNumberFormat="1" applyFont="1" applyFill="1" applyBorder="1" applyAlignment="1" applyProtection="1">
      <alignment/>
      <protection locked="0"/>
    </xf>
    <xf numFmtId="1" fontId="1" fillId="0" borderId="2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 applyProtection="1">
      <alignment/>
      <protection/>
    </xf>
    <xf numFmtId="1" fontId="1" fillId="0" borderId="2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 quotePrefix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/>
      <protection/>
    </xf>
    <xf numFmtId="166" fontId="1" fillId="0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 applyProtection="1">
      <alignment horizontal="right"/>
      <protection/>
    </xf>
    <xf numFmtId="1" fontId="1" fillId="0" borderId="1" xfId="0" applyNumberFormat="1" applyFont="1" applyFill="1" applyBorder="1" applyAlignment="1" applyProtection="1">
      <alignment horizontal="right"/>
      <protection/>
    </xf>
    <xf numFmtId="16" fontId="1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6" fontId="1" fillId="0" borderId="2" xfId="0" applyNumberFormat="1" applyFont="1" applyFill="1" applyBorder="1" applyAlignment="1" quotePrefix="1">
      <alignment horizontal="right"/>
    </xf>
    <xf numFmtId="164" fontId="1" fillId="0" borderId="2" xfId="0" applyNumberFormat="1" applyFont="1" applyFill="1" applyBorder="1" applyAlignment="1" applyProtection="1">
      <alignment horizontal="right"/>
      <protection/>
    </xf>
    <xf numFmtId="166" fontId="1" fillId="0" borderId="2" xfId="0" applyNumberFormat="1" applyFont="1" applyBorder="1" applyAlignment="1">
      <alignment/>
    </xf>
    <xf numFmtId="16" fontId="1" fillId="0" borderId="1" xfId="0" applyNumberFormat="1" applyFont="1" applyFill="1" applyBorder="1" applyAlignment="1" quotePrefix="1">
      <alignment horizontal="right"/>
    </xf>
    <xf numFmtId="166" fontId="1" fillId="0" borderId="1" xfId="0" applyNumberFormat="1" applyFont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0" fontId="1" fillId="0" borderId="2" xfId="0" applyFont="1" applyFill="1" applyBorder="1" applyAlignment="1" quotePrefix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Alignment="1">
      <alignment/>
    </xf>
    <xf numFmtId="166" fontId="1" fillId="0" borderId="2" xfId="0" applyNumberFormat="1" applyFont="1" applyFill="1" applyBorder="1" applyAlignment="1" applyProtection="1">
      <alignment horizontal="right"/>
      <protection/>
    </xf>
    <xf numFmtId="166" fontId="1" fillId="0" borderId="2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6" fontId="1" fillId="0" borderId="2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 applyProtection="1" quotePrefix="1">
      <alignment/>
      <protection/>
    </xf>
    <xf numFmtId="166" fontId="1" fillId="0" borderId="1" xfId="0" applyNumberFormat="1" applyFont="1" applyFill="1" applyBorder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" fontId="0" fillId="0" borderId="0" xfId="0" applyNumberForma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2008-2009 Tuolumne and San Joaquin River daily mean flow  
Provisional USGS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15"/>
          <c:w val="0.9495"/>
          <c:h val="0.79175"/>
        </c:manualLayout>
      </c:layout>
      <c:lineChart>
        <c:grouping val="standard"/>
        <c:varyColors val="0"/>
        <c:ser>
          <c:idx val="0"/>
          <c:order val="0"/>
          <c:tx>
            <c:v>La Grange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'[1]data'!$A$2895:$A$3106</c:f>
              <c:numCache>
                <c:ptCount val="212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39788</c:v>
                </c:pt>
                <c:pt idx="6">
                  <c:v>39789</c:v>
                </c:pt>
                <c:pt idx="7">
                  <c:v>39790</c:v>
                </c:pt>
                <c:pt idx="8">
                  <c:v>39791</c:v>
                </c:pt>
                <c:pt idx="9">
                  <c:v>39792</c:v>
                </c:pt>
                <c:pt idx="10">
                  <c:v>39793</c:v>
                </c:pt>
                <c:pt idx="11">
                  <c:v>39794</c:v>
                </c:pt>
                <c:pt idx="12">
                  <c:v>39795</c:v>
                </c:pt>
                <c:pt idx="13">
                  <c:v>39796</c:v>
                </c:pt>
                <c:pt idx="14">
                  <c:v>39797</c:v>
                </c:pt>
                <c:pt idx="15">
                  <c:v>39798</c:v>
                </c:pt>
                <c:pt idx="16">
                  <c:v>39799</c:v>
                </c:pt>
                <c:pt idx="17">
                  <c:v>39800</c:v>
                </c:pt>
                <c:pt idx="18">
                  <c:v>39801</c:v>
                </c:pt>
                <c:pt idx="19">
                  <c:v>39802</c:v>
                </c:pt>
                <c:pt idx="20">
                  <c:v>39803</c:v>
                </c:pt>
                <c:pt idx="21">
                  <c:v>39804</c:v>
                </c:pt>
                <c:pt idx="22">
                  <c:v>39805</c:v>
                </c:pt>
                <c:pt idx="23">
                  <c:v>39806</c:v>
                </c:pt>
                <c:pt idx="24">
                  <c:v>39807</c:v>
                </c:pt>
                <c:pt idx="25">
                  <c:v>39808</c:v>
                </c:pt>
                <c:pt idx="26">
                  <c:v>39809</c:v>
                </c:pt>
                <c:pt idx="27">
                  <c:v>39810</c:v>
                </c:pt>
                <c:pt idx="28">
                  <c:v>39811</c:v>
                </c:pt>
                <c:pt idx="29">
                  <c:v>39812</c:v>
                </c:pt>
                <c:pt idx="30">
                  <c:v>39813</c:v>
                </c:pt>
                <c:pt idx="31">
                  <c:v>39814</c:v>
                </c:pt>
                <c:pt idx="32">
                  <c:v>39815</c:v>
                </c:pt>
                <c:pt idx="33">
                  <c:v>39816</c:v>
                </c:pt>
                <c:pt idx="34">
                  <c:v>39817</c:v>
                </c:pt>
                <c:pt idx="35">
                  <c:v>39818</c:v>
                </c:pt>
                <c:pt idx="36">
                  <c:v>39819</c:v>
                </c:pt>
                <c:pt idx="37">
                  <c:v>39820</c:v>
                </c:pt>
                <c:pt idx="38">
                  <c:v>39821</c:v>
                </c:pt>
                <c:pt idx="39">
                  <c:v>39822</c:v>
                </c:pt>
                <c:pt idx="40">
                  <c:v>39823</c:v>
                </c:pt>
                <c:pt idx="41">
                  <c:v>39824</c:v>
                </c:pt>
                <c:pt idx="42">
                  <c:v>39825</c:v>
                </c:pt>
                <c:pt idx="43">
                  <c:v>39826</c:v>
                </c:pt>
                <c:pt idx="44">
                  <c:v>39827</c:v>
                </c:pt>
                <c:pt idx="45">
                  <c:v>39828</c:v>
                </c:pt>
                <c:pt idx="46">
                  <c:v>39829</c:v>
                </c:pt>
                <c:pt idx="47">
                  <c:v>39830</c:v>
                </c:pt>
                <c:pt idx="48">
                  <c:v>39831</c:v>
                </c:pt>
                <c:pt idx="49">
                  <c:v>39832</c:v>
                </c:pt>
                <c:pt idx="50">
                  <c:v>39833</c:v>
                </c:pt>
                <c:pt idx="51">
                  <c:v>39834</c:v>
                </c:pt>
                <c:pt idx="52">
                  <c:v>39835</c:v>
                </c:pt>
                <c:pt idx="53">
                  <c:v>39836</c:v>
                </c:pt>
                <c:pt idx="54">
                  <c:v>39837</c:v>
                </c:pt>
                <c:pt idx="55">
                  <c:v>39838</c:v>
                </c:pt>
                <c:pt idx="56">
                  <c:v>39839</c:v>
                </c:pt>
                <c:pt idx="57">
                  <c:v>39840</c:v>
                </c:pt>
                <c:pt idx="58">
                  <c:v>39841</c:v>
                </c:pt>
                <c:pt idx="59">
                  <c:v>39842</c:v>
                </c:pt>
                <c:pt idx="60">
                  <c:v>39843</c:v>
                </c:pt>
                <c:pt idx="61">
                  <c:v>39844</c:v>
                </c:pt>
                <c:pt idx="62">
                  <c:v>39845</c:v>
                </c:pt>
                <c:pt idx="63">
                  <c:v>39846</c:v>
                </c:pt>
                <c:pt idx="64">
                  <c:v>39847</c:v>
                </c:pt>
                <c:pt idx="65">
                  <c:v>39848</c:v>
                </c:pt>
                <c:pt idx="66">
                  <c:v>39849</c:v>
                </c:pt>
                <c:pt idx="67">
                  <c:v>39850</c:v>
                </c:pt>
                <c:pt idx="68">
                  <c:v>39851</c:v>
                </c:pt>
                <c:pt idx="69">
                  <c:v>39852</c:v>
                </c:pt>
                <c:pt idx="70">
                  <c:v>39853</c:v>
                </c:pt>
                <c:pt idx="71">
                  <c:v>39854</c:v>
                </c:pt>
                <c:pt idx="72">
                  <c:v>39855</c:v>
                </c:pt>
                <c:pt idx="73">
                  <c:v>39856</c:v>
                </c:pt>
                <c:pt idx="74">
                  <c:v>39857</c:v>
                </c:pt>
                <c:pt idx="75">
                  <c:v>39858</c:v>
                </c:pt>
                <c:pt idx="76">
                  <c:v>39859</c:v>
                </c:pt>
                <c:pt idx="77">
                  <c:v>39860</c:v>
                </c:pt>
                <c:pt idx="78">
                  <c:v>39861</c:v>
                </c:pt>
                <c:pt idx="79">
                  <c:v>39862</c:v>
                </c:pt>
                <c:pt idx="80">
                  <c:v>39863</c:v>
                </c:pt>
                <c:pt idx="81">
                  <c:v>39864</c:v>
                </c:pt>
                <c:pt idx="82">
                  <c:v>39865</c:v>
                </c:pt>
                <c:pt idx="83">
                  <c:v>39866</c:v>
                </c:pt>
                <c:pt idx="84">
                  <c:v>39867</c:v>
                </c:pt>
                <c:pt idx="85">
                  <c:v>39868</c:v>
                </c:pt>
                <c:pt idx="86">
                  <c:v>39869</c:v>
                </c:pt>
                <c:pt idx="87">
                  <c:v>39870</c:v>
                </c:pt>
                <c:pt idx="88">
                  <c:v>39871</c:v>
                </c:pt>
                <c:pt idx="89">
                  <c:v>39872</c:v>
                </c:pt>
                <c:pt idx="90">
                  <c:v>39873</c:v>
                </c:pt>
                <c:pt idx="91">
                  <c:v>39874</c:v>
                </c:pt>
                <c:pt idx="92">
                  <c:v>39875</c:v>
                </c:pt>
                <c:pt idx="93">
                  <c:v>39876</c:v>
                </c:pt>
                <c:pt idx="94">
                  <c:v>39877</c:v>
                </c:pt>
                <c:pt idx="95">
                  <c:v>39878</c:v>
                </c:pt>
                <c:pt idx="96">
                  <c:v>39879</c:v>
                </c:pt>
                <c:pt idx="97">
                  <c:v>39880</c:v>
                </c:pt>
                <c:pt idx="98">
                  <c:v>39881</c:v>
                </c:pt>
                <c:pt idx="99">
                  <c:v>39882</c:v>
                </c:pt>
                <c:pt idx="100">
                  <c:v>39883</c:v>
                </c:pt>
                <c:pt idx="101">
                  <c:v>39884</c:v>
                </c:pt>
                <c:pt idx="102">
                  <c:v>39885</c:v>
                </c:pt>
                <c:pt idx="103">
                  <c:v>39886</c:v>
                </c:pt>
                <c:pt idx="104">
                  <c:v>39887</c:v>
                </c:pt>
                <c:pt idx="105">
                  <c:v>39888</c:v>
                </c:pt>
                <c:pt idx="106">
                  <c:v>39889</c:v>
                </c:pt>
                <c:pt idx="107">
                  <c:v>39890</c:v>
                </c:pt>
                <c:pt idx="108">
                  <c:v>39891</c:v>
                </c:pt>
                <c:pt idx="109">
                  <c:v>39892</c:v>
                </c:pt>
                <c:pt idx="110">
                  <c:v>39893</c:v>
                </c:pt>
                <c:pt idx="111">
                  <c:v>39894</c:v>
                </c:pt>
                <c:pt idx="112">
                  <c:v>39895</c:v>
                </c:pt>
                <c:pt idx="113">
                  <c:v>39896</c:v>
                </c:pt>
                <c:pt idx="114">
                  <c:v>39897</c:v>
                </c:pt>
                <c:pt idx="115">
                  <c:v>39898</c:v>
                </c:pt>
                <c:pt idx="116">
                  <c:v>39899</c:v>
                </c:pt>
                <c:pt idx="117">
                  <c:v>39900</c:v>
                </c:pt>
                <c:pt idx="118">
                  <c:v>39901</c:v>
                </c:pt>
                <c:pt idx="119">
                  <c:v>39902</c:v>
                </c:pt>
                <c:pt idx="120">
                  <c:v>39903</c:v>
                </c:pt>
                <c:pt idx="121">
                  <c:v>39904</c:v>
                </c:pt>
                <c:pt idx="122">
                  <c:v>39905</c:v>
                </c:pt>
                <c:pt idx="123">
                  <c:v>39906</c:v>
                </c:pt>
                <c:pt idx="124">
                  <c:v>39907</c:v>
                </c:pt>
                <c:pt idx="125">
                  <c:v>39908</c:v>
                </c:pt>
                <c:pt idx="126">
                  <c:v>39909</c:v>
                </c:pt>
                <c:pt idx="127">
                  <c:v>39910</c:v>
                </c:pt>
                <c:pt idx="128">
                  <c:v>39911</c:v>
                </c:pt>
                <c:pt idx="129">
                  <c:v>39912</c:v>
                </c:pt>
                <c:pt idx="130">
                  <c:v>39913</c:v>
                </c:pt>
                <c:pt idx="131">
                  <c:v>39914</c:v>
                </c:pt>
                <c:pt idx="132">
                  <c:v>39915</c:v>
                </c:pt>
                <c:pt idx="133">
                  <c:v>39916</c:v>
                </c:pt>
                <c:pt idx="134">
                  <c:v>39917</c:v>
                </c:pt>
                <c:pt idx="135">
                  <c:v>39918</c:v>
                </c:pt>
                <c:pt idx="136">
                  <c:v>39919</c:v>
                </c:pt>
                <c:pt idx="137">
                  <c:v>39920</c:v>
                </c:pt>
                <c:pt idx="138">
                  <c:v>39921</c:v>
                </c:pt>
                <c:pt idx="139">
                  <c:v>39922</c:v>
                </c:pt>
                <c:pt idx="140">
                  <c:v>39923</c:v>
                </c:pt>
                <c:pt idx="141">
                  <c:v>39924</c:v>
                </c:pt>
                <c:pt idx="142">
                  <c:v>39925</c:v>
                </c:pt>
                <c:pt idx="143">
                  <c:v>39926</c:v>
                </c:pt>
                <c:pt idx="144">
                  <c:v>39927</c:v>
                </c:pt>
                <c:pt idx="145">
                  <c:v>39928</c:v>
                </c:pt>
                <c:pt idx="146">
                  <c:v>39929</c:v>
                </c:pt>
                <c:pt idx="147">
                  <c:v>39930</c:v>
                </c:pt>
                <c:pt idx="148">
                  <c:v>39931</c:v>
                </c:pt>
                <c:pt idx="149">
                  <c:v>39932</c:v>
                </c:pt>
                <c:pt idx="150">
                  <c:v>39933</c:v>
                </c:pt>
                <c:pt idx="151">
                  <c:v>39934</c:v>
                </c:pt>
                <c:pt idx="152">
                  <c:v>39935</c:v>
                </c:pt>
                <c:pt idx="153">
                  <c:v>39936</c:v>
                </c:pt>
                <c:pt idx="154">
                  <c:v>39937</c:v>
                </c:pt>
                <c:pt idx="155">
                  <c:v>39938</c:v>
                </c:pt>
                <c:pt idx="156">
                  <c:v>39939</c:v>
                </c:pt>
                <c:pt idx="157">
                  <c:v>39940</c:v>
                </c:pt>
                <c:pt idx="158">
                  <c:v>39941</c:v>
                </c:pt>
                <c:pt idx="159">
                  <c:v>39942</c:v>
                </c:pt>
                <c:pt idx="160">
                  <c:v>39943</c:v>
                </c:pt>
                <c:pt idx="161">
                  <c:v>39944</c:v>
                </c:pt>
                <c:pt idx="162">
                  <c:v>39945</c:v>
                </c:pt>
                <c:pt idx="163">
                  <c:v>39946</c:v>
                </c:pt>
                <c:pt idx="164">
                  <c:v>39947</c:v>
                </c:pt>
                <c:pt idx="165">
                  <c:v>39948</c:v>
                </c:pt>
                <c:pt idx="166">
                  <c:v>39949</c:v>
                </c:pt>
                <c:pt idx="167">
                  <c:v>39950</c:v>
                </c:pt>
                <c:pt idx="168">
                  <c:v>39951</c:v>
                </c:pt>
                <c:pt idx="169">
                  <c:v>39952</c:v>
                </c:pt>
                <c:pt idx="170">
                  <c:v>39953</c:v>
                </c:pt>
                <c:pt idx="171">
                  <c:v>39954</c:v>
                </c:pt>
                <c:pt idx="172">
                  <c:v>39955</c:v>
                </c:pt>
                <c:pt idx="173">
                  <c:v>39956</c:v>
                </c:pt>
                <c:pt idx="174">
                  <c:v>39957</c:v>
                </c:pt>
                <c:pt idx="175">
                  <c:v>39958</c:v>
                </c:pt>
                <c:pt idx="176">
                  <c:v>39959</c:v>
                </c:pt>
                <c:pt idx="177">
                  <c:v>39960</c:v>
                </c:pt>
                <c:pt idx="178">
                  <c:v>39961</c:v>
                </c:pt>
                <c:pt idx="179">
                  <c:v>39962</c:v>
                </c:pt>
                <c:pt idx="180">
                  <c:v>39963</c:v>
                </c:pt>
                <c:pt idx="181">
                  <c:v>39964</c:v>
                </c:pt>
                <c:pt idx="182">
                  <c:v>39965</c:v>
                </c:pt>
                <c:pt idx="183">
                  <c:v>39966</c:v>
                </c:pt>
                <c:pt idx="184">
                  <c:v>39967</c:v>
                </c:pt>
                <c:pt idx="185">
                  <c:v>39968</c:v>
                </c:pt>
                <c:pt idx="186">
                  <c:v>39969</c:v>
                </c:pt>
                <c:pt idx="187">
                  <c:v>39970</c:v>
                </c:pt>
                <c:pt idx="188">
                  <c:v>39971</c:v>
                </c:pt>
                <c:pt idx="189">
                  <c:v>39972</c:v>
                </c:pt>
                <c:pt idx="190">
                  <c:v>39973</c:v>
                </c:pt>
                <c:pt idx="191">
                  <c:v>39974</c:v>
                </c:pt>
                <c:pt idx="192">
                  <c:v>39975</c:v>
                </c:pt>
                <c:pt idx="193">
                  <c:v>39976</c:v>
                </c:pt>
                <c:pt idx="194">
                  <c:v>39977</c:v>
                </c:pt>
                <c:pt idx="195">
                  <c:v>39978</c:v>
                </c:pt>
                <c:pt idx="196">
                  <c:v>39979</c:v>
                </c:pt>
                <c:pt idx="197">
                  <c:v>39980</c:v>
                </c:pt>
                <c:pt idx="198">
                  <c:v>39981</c:v>
                </c:pt>
                <c:pt idx="199">
                  <c:v>39982</c:v>
                </c:pt>
                <c:pt idx="200">
                  <c:v>39983</c:v>
                </c:pt>
                <c:pt idx="201">
                  <c:v>39984</c:v>
                </c:pt>
                <c:pt idx="202">
                  <c:v>39985</c:v>
                </c:pt>
                <c:pt idx="203">
                  <c:v>39986</c:v>
                </c:pt>
                <c:pt idx="204">
                  <c:v>39987</c:v>
                </c:pt>
                <c:pt idx="205">
                  <c:v>39988</c:v>
                </c:pt>
                <c:pt idx="206">
                  <c:v>39989</c:v>
                </c:pt>
                <c:pt idx="207">
                  <c:v>39990</c:v>
                </c:pt>
                <c:pt idx="208">
                  <c:v>39991</c:v>
                </c:pt>
                <c:pt idx="209">
                  <c:v>39992</c:v>
                </c:pt>
                <c:pt idx="210">
                  <c:v>39993</c:v>
                </c:pt>
                <c:pt idx="211">
                  <c:v>39994</c:v>
                </c:pt>
              </c:numCache>
            </c:numRef>
          </c:cat>
          <c:val>
            <c:numRef>
              <c:f>'[1]data'!$B$2895:$B$3106</c:f>
              <c:numCache>
                <c:ptCount val="212"/>
                <c:pt idx="0">
                  <c:v>166</c:v>
                </c:pt>
                <c:pt idx="1">
                  <c:v>166</c:v>
                </c:pt>
                <c:pt idx="2">
                  <c:v>167</c:v>
                </c:pt>
                <c:pt idx="3">
                  <c:v>167</c:v>
                </c:pt>
                <c:pt idx="4">
                  <c:v>166</c:v>
                </c:pt>
                <c:pt idx="5">
                  <c:v>166</c:v>
                </c:pt>
                <c:pt idx="6">
                  <c:v>166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  <c:pt idx="10">
                  <c:v>167</c:v>
                </c:pt>
                <c:pt idx="11">
                  <c:v>167</c:v>
                </c:pt>
                <c:pt idx="12">
                  <c:v>167</c:v>
                </c:pt>
                <c:pt idx="13">
                  <c:v>167</c:v>
                </c:pt>
                <c:pt idx="14">
                  <c:v>168</c:v>
                </c:pt>
                <c:pt idx="15">
                  <c:v>166</c:v>
                </c:pt>
                <c:pt idx="16">
                  <c:v>165</c:v>
                </c:pt>
                <c:pt idx="17">
                  <c:v>166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162</c:v>
                </c:pt>
                <c:pt idx="22">
                  <c:v>161</c:v>
                </c:pt>
                <c:pt idx="23">
                  <c:v>160</c:v>
                </c:pt>
                <c:pt idx="24">
                  <c:v>161</c:v>
                </c:pt>
                <c:pt idx="25">
                  <c:v>162</c:v>
                </c:pt>
                <c:pt idx="26">
                  <c:v>162</c:v>
                </c:pt>
                <c:pt idx="27">
                  <c:v>162</c:v>
                </c:pt>
                <c:pt idx="28">
                  <c:v>162</c:v>
                </c:pt>
                <c:pt idx="29">
                  <c:v>162</c:v>
                </c:pt>
                <c:pt idx="30">
                  <c:v>162</c:v>
                </c:pt>
                <c:pt idx="31">
                  <c:v>163</c:v>
                </c:pt>
                <c:pt idx="32">
                  <c:v>163</c:v>
                </c:pt>
                <c:pt idx="33">
                  <c:v>162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159</c:v>
                </c:pt>
                <c:pt idx="41">
                  <c:v>159</c:v>
                </c:pt>
                <c:pt idx="42">
                  <c:v>159</c:v>
                </c:pt>
                <c:pt idx="43">
                  <c:v>161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165</c:v>
                </c:pt>
                <c:pt idx="50">
                  <c:v>166</c:v>
                </c:pt>
                <c:pt idx="51">
                  <c:v>165</c:v>
                </c:pt>
                <c:pt idx="52">
                  <c:v>166</c:v>
                </c:pt>
                <c:pt idx="53">
                  <c:v>166</c:v>
                </c:pt>
                <c:pt idx="54">
                  <c:v>166</c:v>
                </c:pt>
                <c:pt idx="55">
                  <c:v>166</c:v>
                </c:pt>
                <c:pt idx="56">
                  <c:v>165</c:v>
                </c:pt>
                <c:pt idx="57">
                  <c:v>165</c:v>
                </c:pt>
                <c:pt idx="58">
                  <c:v>165</c:v>
                </c:pt>
                <c:pt idx="59">
                  <c:v>165</c:v>
                </c:pt>
                <c:pt idx="60">
                  <c:v>165</c:v>
                </c:pt>
                <c:pt idx="61">
                  <c:v>165</c:v>
                </c:pt>
                <c:pt idx="62">
                  <c:v>164</c:v>
                </c:pt>
                <c:pt idx="63">
                  <c:v>164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167</c:v>
                </c:pt>
                <c:pt idx="69">
                  <c:v>166</c:v>
                </c:pt>
                <c:pt idx="70">
                  <c:v>166</c:v>
                </c:pt>
                <c:pt idx="71">
                  <c:v>166</c:v>
                </c:pt>
                <c:pt idx="72">
                  <c:v>166</c:v>
                </c:pt>
                <c:pt idx="73">
                  <c:v>166</c:v>
                </c:pt>
                <c:pt idx="74">
                  <c:v>167</c:v>
                </c:pt>
                <c:pt idx="75">
                  <c:v>167</c:v>
                </c:pt>
                <c:pt idx="76">
                  <c:v>167</c:v>
                </c:pt>
                <c:pt idx="77">
                  <c:v>168</c:v>
                </c:pt>
                <c:pt idx="78">
                  <c:v>168</c:v>
                </c:pt>
                <c:pt idx="79">
                  <c:v>167</c:v>
                </c:pt>
                <c:pt idx="80">
                  <c:v>166</c:v>
                </c:pt>
                <c:pt idx="81">
                  <c:v>166</c:v>
                </c:pt>
                <c:pt idx="82">
                  <c:v>166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167</c:v>
                </c:pt>
                <c:pt idx="88">
                  <c:v>167</c:v>
                </c:pt>
                <c:pt idx="89">
                  <c:v>167</c:v>
                </c:pt>
                <c:pt idx="90">
                  <c:v>168</c:v>
                </c:pt>
                <c:pt idx="91">
                  <c:v>168</c:v>
                </c:pt>
                <c:pt idx="92">
                  <c:v>168</c:v>
                </c:pt>
                <c:pt idx="93">
                  <c:v>170</c:v>
                </c:pt>
                <c:pt idx="94">
                  <c:v>168</c:v>
                </c:pt>
                <c:pt idx="95">
                  <c:v>167</c:v>
                </c:pt>
                <c:pt idx="96">
                  <c:v>168</c:v>
                </c:pt>
                <c:pt idx="97">
                  <c:v>167</c:v>
                </c:pt>
                <c:pt idx="98">
                  <c:v>166</c:v>
                </c:pt>
                <c:pt idx="99">
                  <c:v>167</c:v>
                </c:pt>
                <c:pt idx="100">
                  <c:v>166</c:v>
                </c:pt>
                <c:pt idx="101">
                  <c:v>167</c:v>
                </c:pt>
                <c:pt idx="102">
                  <c:v>168</c:v>
                </c:pt>
                <c:pt idx="103">
                  <c:v>168</c:v>
                </c:pt>
                <c:pt idx="104">
                  <c:v>167</c:v>
                </c:pt>
                <c:pt idx="105">
                  <c:v>168</c:v>
                </c:pt>
                <c:pt idx="106">
                  <c:v>168</c:v>
                </c:pt>
                <c:pt idx="107">
                  <c:v>168</c:v>
                </c:pt>
                <c:pt idx="108">
                  <c:v>168</c:v>
                </c:pt>
                <c:pt idx="109">
                  <c:v>168</c:v>
                </c:pt>
                <c:pt idx="110">
                  <c:v>168</c:v>
                </c:pt>
                <c:pt idx="111">
                  <c:v>165</c:v>
                </c:pt>
                <c:pt idx="112">
                  <c:v>165</c:v>
                </c:pt>
                <c:pt idx="113">
                  <c:v>163</c:v>
                </c:pt>
                <c:pt idx="114">
                  <c:v>166</c:v>
                </c:pt>
                <c:pt idx="115">
                  <c:v>165</c:v>
                </c:pt>
                <c:pt idx="116">
                  <c:v>164</c:v>
                </c:pt>
                <c:pt idx="117">
                  <c:v>163</c:v>
                </c:pt>
                <c:pt idx="118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164</c:v>
                </c:pt>
                <c:pt idx="123">
                  <c:v>165</c:v>
                </c:pt>
                <c:pt idx="124">
                  <c:v>165</c:v>
                </c:pt>
                <c:pt idx="125">
                  <c:v>165</c:v>
                </c:pt>
                <c:pt idx="126">
                  <c:v>165</c:v>
                </c:pt>
                <c:pt idx="127">
                  <c:v>166</c:v>
                </c:pt>
                <c:pt idx="128">
                  <c:v>166</c:v>
                </c:pt>
                <c:pt idx="129">
                  <c:v>165</c:v>
                </c:pt>
                <c:pt idx="130">
                  <c:v>165</c:v>
                </c:pt>
                <c:pt idx="131">
                  <c:v>165</c:v>
                </c:pt>
                <c:pt idx="132">
                  <c:v>165</c:v>
                </c:pt>
                <c:pt idx="133">
                  <c:v>165</c:v>
                </c:pt>
                <c:pt idx="134">
                  <c:v>166</c:v>
                </c:pt>
                <c:pt idx="135">
                  <c:v>186</c:v>
                </c:pt>
                <c:pt idx="136">
                  <c:v>234</c:v>
                </c:pt>
                <c:pt idx="137">
                  <c:v>340</c:v>
                </c:pt>
                <c:pt idx="138">
                  <c:v>524</c:v>
                </c:pt>
                <c:pt idx="139">
                  <c:v>674</c:v>
                </c:pt>
                <c:pt idx="140">
                  <c:v>681</c:v>
                </c:pt>
                <c:pt idx="141">
                  <c:v>680</c:v>
                </c:pt>
                <c:pt idx="142">
                  <c:v>680</c:v>
                </c:pt>
                <c:pt idx="143">
                  <c:v>679</c:v>
                </c:pt>
                <c:pt idx="144">
                  <c:v>675</c:v>
                </c:pt>
                <c:pt idx="145">
                  <c:v>670</c:v>
                </c:pt>
                <c:pt idx="146">
                  <c:v>671</c:v>
                </c:pt>
                <c:pt idx="147">
                  <c:v>630</c:v>
                </c:pt>
                <c:pt idx="148">
                  <c:v>510</c:v>
                </c:pt>
                <c:pt idx="149">
                  <c:v>482</c:v>
                </c:pt>
                <c:pt idx="150">
                  <c:v>483</c:v>
                </c:pt>
                <c:pt idx="151">
                  <c:v>484</c:v>
                </c:pt>
                <c:pt idx="152">
                  <c:v>483</c:v>
                </c:pt>
                <c:pt idx="153">
                  <c:v>482</c:v>
                </c:pt>
                <c:pt idx="154">
                  <c:v>526</c:v>
                </c:pt>
                <c:pt idx="155">
                  <c:v>679</c:v>
                </c:pt>
                <c:pt idx="156">
                  <c:v>838</c:v>
                </c:pt>
                <c:pt idx="157">
                  <c:v>900</c:v>
                </c:pt>
                <c:pt idx="158">
                  <c:v>918</c:v>
                </c:pt>
                <c:pt idx="159">
                  <c:v>955</c:v>
                </c:pt>
                <c:pt idx="160">
                  <c:v>951</c:v>
                </c:pt>
                <c:pt idx="161">
                  <c:v>951</c:v>
                </c:pt>
                <c:pt idx="162">
                  <c:v>951</c:v>
                </c:pt>
                <c:pt idx="163">
                  <c:v>950</c:v>
                </c:pt>
                <c:pt idx="164">
                  <c:v>951</c:v>
                </c:pt>
                <c:pt idx="165">
                  <c:v>951</c:v>
                </c:pt>
                <c:pt idx="166">
                  <c:v>951</c:v>
                </c:pt>
                <c:pt idx="167">
                  <c:v>938</c:v>
                </c:pt>
                <c:pt idx="169">
                  <c:v>886</c:v>
                </c:pt>
                <c:pt idx="170">
                  <c:v>839</c:v>
                </c:pt>
                <c:pt idx="171">
                  <c:v>716</c:v>
                </c:pt>
                <c:pt idx="172">
                  <c:v>602</c:v>
                </c:pt>
                <c:pt idx="173">
                  <c:v>531</c:v>
                </c:pt>
                <c:pt idx="174">
                  <c:v>491</c:v>
                </c:pt>
                <c:pt idx="175">
                  <c:v>431</c:v>
                </c:pt>
                <c:pt idx="176">
                  <c:v>390</c:v>
                </c:pt>
                <c:pt idx="177">
                  <c:v>385</c:v>
                </c:pt>
                <c:pt idx="178">
                  <c:v>347</c:v>
                </c:pt>
                <c:pt idx="179">
                  <c:v>323</c:v>
                </c:pt>
                <c:pt idx="180">
                  <c:v>299</c:v>
                </c:pt>
                <c:pt idx="181">
                  <c:v>281</c:v>
                </c:pt>
                <c:pt idx="182">
                  <c:v>281</c:v>
                </c:pt>
                <c:pt idx="183">
                  <c:v>278</c:v>
                </c:pt>
              </c:numCache>
            </c:numRef>
          </c:val>
          <c:smooth val="0"/>
        </c:ser>
        <c:ser>
          <c:idx val="2"/>
          <c:order val="1"/>
          <c:tx>
            <c:v>Modesto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'[1]data'!$A$2895:$A$3106</c:f>
              <c:numCache>
                <c:ptCount val="212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39788</c:v>
                </c:pt>
                <c:pt idx="6">
                  <c:v>39789</c:v>
                </c:pt>
                <c:pt idx="7">
                  <c:v>39790</c:v>
                </c:pt>
                <c:pt idx="8">
                  <c:v>39791</c:v>
                </c:pt>
                <c:pt idx="9">
                  <c:v>39792</c:v>
                </c:pt>
                <c:pt idx="10">
                  <c:v>39793</c:v>
                </c:pt>
                <c:pt idx="11">
                  <c:v>39794</c:v>
                </c:pt>
                <c:pt idx="12">
                  <c:v>39795</c:v>
                </c:pt>
                <c:pt idx="13">
                  <c:v>39796</c:v>
                </c:pt>
                <c:pt idx="14">
                  <c:v>39797</c:v>
                </c:pt>
                <c:pt idx="15">
                  <c:v>39798</c:v>
                </c:pt>
                <c:pt idx="16">
                  <c:v>39799</c:v>
                </c:pt>
                <c:pt idx="17">
                  <c:v>39800</c:v>
                </c:pt>
                <c:pt idx="18">
                  <c:v>39801</c:v>
                </c:pt>
                <c:pt idx="19">
                  <c:v>39802</c:v>
                </c:pt>
                <c:pt idx="20">
                  <c:v>39803</c:v>
                </c:pt>
                <c:pt idx="21">
                  <c:v>39804</c:v>
                </c:pt>
                <c:pt idx="22">
                  <c:v>39805</c:v>
                </c:pt>
                <c:pt idx="23">
                  <c:v>39806</c:v>
                </c:pt>
                <c:pt idx="24">
                  <c:v>39807</c:v>
                </c:pt>
                <c:pt idx="25">
                  <c:v>39808</c:v>
                </c:pt>
                <c:pt idx="26">
                  <c:v>39809</c:v>
                </c:pt>
                <c:pt idx="27">
                  <c:v>39810</c:v>
                </c:pt>
                <c:pt idx="28">
                  <c:v>39811</c:v>
                </c:pt>
                <c:pt idx="29">
                  <c:v>39812</c:v>
                </c:pt>
                <c:pt idx="30">
                  <c:v>39813</c:v>
                </c:pt>
                <c:pt idx="31">
                  <c:v>39814</c:v>
                </c:pt>
                <c:pt idx="32">
                  <c:v>39815</c:v>
                </c:pt>
                <c:pt idx="33">
                  <c:v>39816</c:v>
                </c:pt>
                <c:pt idx="34">
                  <c:v>39817</c:v>
                </c:pt>
                <c:pt idx="35">
                  <c:v>39818</c:v>
                </c:pt>
                <c:pt idx="36">
                  <c:v>39819</c:v>
                </c:pt>
                <c:pt idx="37">
                  <c:v>39820</c:v>
                </c:pt>
                <c:pt idx="38">
                  <c:v>39821</c:v>
                </c:pt>
                <c:pt idx="39">
                  <c:v>39822</c:v>
                </c:pt>
                <c:pt idx="40">
                  <c:v>39823</c:v>
                </c:pt>
                <c:pt idx="41">
                  <c:v>39824</c:v>
                </c:pt>
                <c:pt idx="42">
                  <c:v>39825</c:v>
                </c:pt>
                <c:pt idx="43">
                  <c:v>39826</c:v>
                </c:pt>
                <c:pt idx="44">
                  <c:v>39827</c:v>
                </c:pt>
                <c:pt idx="45">
                  <c:v>39828</c:v>
                </c:pt>
                <c:pt idx="46">
                  <c:v>39829</c:v>
                </c:pt>
                <c:pt idx="47">
                  <c:v>39830</c:v>
                </c:pt>
                <c:pt idx="48">
                  <c:v>39831</c:v>
                </c:pt>
                <c:pt idx="49">
                  <c:v>39832</c:v>
                </c:pt>
                <c:pt idx="50">
                  <c:v>39833</c:v>
                </c:pt>
                <c:pt idx="51">
                  <c:v>39834</c:v>
                </c:pt>
                <c:pt idx="52">
                  <c:v>39835</c:v>
                </c:pt>
                <c:pt idx="53">
                  <c:v>39836</c:v>
                </c:pt>
                <c:pt idx="54">
                  <c:v>39837</c:v>
                </c:pt>
                <c:pt idx="55">
                  <c:v>39838</c:v>
                </c:pt>
                <c:pt idx="56">
                  <c:v>39839</c:v>
                </c:pt>
                <c:pt idx="57">
                  <c:v>39840</c:v>
                </c:pt>
                <c:pt idx="58">
                  <c:v>39841</c:v>
                </c:pt>
                <c:pt idx="59">
                  <c:v>39842</c:v>
                </c:pt>
                <c:pt idx="60">
                  <c:v>39843</c:v>
                </c:pt>
                <c:pt idx="61">
                  <c:v>39844</c:v>
                </c:pt>
                <c:pt idx="62">
                  <c:v>39845</c:v>
                </c:pt>
                <c:pt idx="63">
                  <c:v>39846</c:v>
                </c:pt>
                <c:pt idx="64">
                  <c:v>39847</c:v>
                </c:pt>
                <c:pt idx="65">
                  <c:v>39848</c:v>
                </c:pt>
                <c:pt idx="66">
                  <c:v>39849</c:v>
                </c:pt>
                <c:pt idx="67">
                  <c:v>39850</c:v>
                </c:pt>
                <c:pt idx="68">
                  <c:v>39851</c:v>
                </c:pt>
                <c:pt idx="69">
                  <c:v>39852</c:v>
                </c:pt>
                <c:pt idx="70">
                  <c:v>39853</c:v>
                </c:pt>
                <c:pt idx="71">
                  <c:v>39854</c:v>
                </c:pt>
                <c:pt idx="72">
                  <c:v>39855</c:v>
                </c:pt>
                <c:pt idx="73">
                  <c:v>39856</c:v>
                </c:pt>
                <c:pt idx="74">
                  <c:v>39857</c:v>
                </c:pt>
                <c:pt idx="75">
                  <c:v>39858</c:v>
                </c:pt>
                <c:pt idx="76">
                  <c:v>39859</c:v>
                </c:pt>
                <c:pt idx="77">
                  <c:v>39860</c:v>
                </c:pt>
                <c:pt idx="78">
                  <c:v>39861</c:v>
                </c:pt>
                <c:pt idx="79">
                  <c:v>39862</c:v>
                </c:pt>
                <c:pt idx="80">
                  <c:v>39863</c:v>
                </c:pt>
                <c:pt idx="81">
                  <c:v>39864</c:v>
                </c:pt>
                <c:pt idx="82">
                  <c:v>39865</c:v>
                </c:pt>
                <c:pt idx="83">
                  <c:v>39866</c:v>
                </c:pt>
                <c:pt idx="84">
                  <c:v>39867</c:v>
                </c:pt>
                <c:pt idx="85">
                  <c:v>39868</c:v>
                </c:pt>
                <c:pt idx="86">
                  <c:v>39869</c:v>
                </c:pt>
                <c:pt idx="87">
                  <c:v>39870</c:v>
                </c:pt>
                <c:pt idx="88">
                  <c:v>39871</c:v>
                </c:pt>
                <c:pt idx="89">
                  <c:v>39872</c:v>
                </c:pt>
                <c:pt idx="90">
                  <c:v>39873</c:v>
                </c:pt>
                <c:pt idx="91">
                  <c:v>39874</c:v>
                </c:pt>
                <c:pt idx="92">
                  <c:v>39875</c:v>
                </c:pt>
                <c:pt idx="93">
                  <c:v>39876</c:v>
                </c:pt>
                <c:pt idx="94">
                  <c:v>39877</c:v>
                </c:pt>
                <c:pt idx="95">
                  <c:v>39878</c:v>
                </c:pt>
                <c:pt idx="96">
                  <c:v>39879</c:v>
                </c:pt>
                <c:pt idx="97">
                  <c:v>39880</c:v>
                </c:pt>
                <c:pt idx="98">
                  <c:v>39881</c:v>
                </c:pt>
                <c:pt idx="99">
                  <c:v>39882</c:v>
                </c:pt>
                <c:pt idx="100">
                  <c:v>39883</c:v>
                </c:pt>
                <c:pt idx="101">
                  <c:v>39884</c:v>
                </c:pt>
                <c:pt idx="102">
                  <c:v>39885</c:v>
                </c:pt>
                <c:pt idx="103">
                  <c:v>39886</c:v>
                </c:pt>
                <c:pt idx="104">
                  <c:v>39887</c:v>
                </c:pt>
                <c:pt idx="105">
                  <c:v>39888</c:v>
                </c:pt>
                <c:pt idx="106">
                  <c:v>39889</c:v>
                </c:pt>
                <c:pt idx="107">
                  <c:v>39890</c:v>
                </c:pt>
                <c:pt idx="108">
                  <c:v>39891</c:v>
                </c:pt>
                <c:pt idx="109">
                  <c:v>39892</c:v>
                </c:pt>
                <c:pt idx="110">
                  <c:v>39893</c:v>
                </c:pt>
                <c:pt idx="111">
                  <c:v>39894</c:v>
                </c:pt>
                <c:pt idx="112">
                  <c:v>39895</c:v>
                </c:pt>
                <c:pt idx="113">
                  <c:v>39896</c:v>
                </c:pt>
                <c:pt idx="114">
                  <c:v>39897</c:v>
                </c:pt>
                <c:pt idx="115">
                  <c:v>39898</c:v>
                </c:pt>
                <c:pt idx="116">
                  <c:v>39899</c:v>
                </c:pt>
                <c:pt idx="117">
                  <c:v>39900</c:v>
                </c:pt>
                <c:pt idx="118">
                  <c:v>39901</c:v>
                </c:pt>
                <c:pt idx="119">
                  <c:v>39902</c:v>
                </c:pt>
                <c:pt idx="120">
                  <c:v>39903</c:v>
                </c:pt>
                <c:pt idx="121">
                  <c:v>39904</c:v>
                </c:pt>
                <c:pt idx="122">
                  <c:v>39905</c:v>
                </c:pt>
                <c:pt idx="123">
                  <c:v>39906</c:v>
                </c:pt>
                <c:pt idx="124">
                  <c:v>39907</c:v>
                </c:pt>
                <c:pt idx="125">
                  <c:v>39908</c:v>
                </c:pt>
                <c:pt idx="126">
                  <c:v>39909</c:v>
                </c:pt>
                <c:pt idx="127">
                  <c:v>39910</c:v>
                </c:pt>
                <c:pt idx="128">
                  <c:v>39911</c:v>
                </c:pt>
                <c:pt idx="129">
                  <c:v>39912</c:v>
                </c:pt>
                <c:pt idx="130">
                  <c:v>39913</c:v>
                </c:pt>
                <c:pt idx="131">
                  <c:v>39914</c:v>
                </c:pt>
                <c:pt idx="132">
                  <c:v>39915</c:v>
                </c:pt>
                <c:pt idx="133">
                  <c:v>39916</c:v>
                </c:pt>
                <c:pt idx="134">
                  <c:v>39917</c:v>
                </c:pt>
                <c:pt idx="135">
                  <c:v>39918</c:v>
                </c:pt>
                <c:pt idx="136">
                  <c:v>39919</c:v>
                </c:pt>
                <c:pt idx="137">
                  <c:v>39920</c:v>
                </c:pt>
                <c:pt idx="138">
                  <c:v>39921</c:v>
                </c:pt>
                <c:pt idx="139">
                  <c:v>39922</c:v>
                </c:pt>
                <c:pt idx="140">
                  <c:v>39923</c:v>
                </c:pt>
                <c:pt idx="141">
                  <c:v>39924</c:v>
                </c:pt>
                <c:pt idx="142">
                  <c:v>39925</c:v>
                </c:pt>
                <c:pt idx="143">
                  <c:v>39926</c:v>
                </c:pt>
                <c:pt idx="144">
                  <c:v>39927</c:v>
                </c:pt>
                <c:pt idx="145">
                  <c:v>39928</c:v>
                </c:pt>
                <c:pt idx="146">
                  <c:v>39929</c:v>
                </c:pt>
                <c:pt idx="147">
                  <c:v>39930</c:v>
                </c:pt>
                <c:pt idx="148">
                  <c:v>39931</c:v>
                </c:pt>
                <c:pt idx="149">
                  <c:v>39932</c:v>
                </c:pt>
                <c:pt idx="150">
                  <c:v>39933</c:v>
                </c:pt>
                <c:pt idx="151">
                  <c:v>39934</c:v>
                </c:pt>
                <c:pt idx="152">
                  <c:v>39935</c:v>
                </c:pt>
                <c:pt idx="153">
                  <c:v>39936</c:v>
                </c:pt>
                <c:pt idx="154">
                  <c:v>39937</c:v>
                </c:pt>
                <c:pt idx="155">
                  <c:v>39938</c:v>
                </c:pt>
                <c:pt idx="156">
                  <c:v>39939</c:v>
                </c:pt>
                <c:pt idx="157">
                  <c:v>39940</c:v>
                </c:pt>
                <c:pt idx="158">
                  <c:v>39941</c:v>
                </c:pt>
                <c:pt idx="159">
                  <c:v>39942</c:v>
                </c:pt>
                <c:pt idx="160">
                  <c:v>39943</c:v>
                </c:pt>
                <c:pt idx="161">
                  <c:v>39944</c:v>
                </c:pt>
                <c:pt idx="162">
                  <c:v>39945</c:v>
                </c:pt>
                <c:pt idx="163">
                  <c:v>39946</c:v>
                </c:pt>
                <c:pt idx="164">
                  <c:v>39947</c:v>
                </c:pt>
                <c:pt idx="165">
                  <c:v>39948</c:v>
                </c:pt>
                <c:pt idx="166">
                  <c:v>39949</c:v>
                </c:pt>
                <c:pt idx="167">
                  <c:v>39950</c:v>
                </c:pt>
                <c:pt idx="168">
                  <c:v>39951</c:v>
                </c:pt>
                <c:pt idx="169">
                  <c:v>39952</c:v>
                </c:pt>
                <c:pt idx="170">
                  <c:v>39953</c:v>
                </c:pt>
                <c:pt idx="171">
                  <c:v>39954</c:v>
                </c:pt>
                <c:pt idx="172">
                  <c:v>39955</c:v>
                </c:pt>
                <c:pt idx="173">
                  <c:v>39956</c:v>
                </c:pt>
                <c:pt idx="174">
                  <c:v>39957</c:v>
                </c:pt>
                <c:pt idx="175">
                  <c:v>39958</c:v>
                </c:pt>
                <c:pt idx="176">
                  <c:v>39959</c:v>
                </c:pt>
                <c:pt idx="177">
                  <c:v>39960</c:v>
                </c:pt>
                <c:pt idx="178">
                  <c:v>39961</c:v>
                </c:pt>
                <c:pt idx="179">
                  <c:v>39962</c:v>
                </c:pt>
                <c:pt idx="180">
                  <c:v>39963</c:v>
                </c:pt>
                <c:pt idx="181">
                  <c:v>39964</c:v>
                </c:pt>
                <c:pt idx="182">
                  <c:v>39965</c:v>
                </c:pt>
                <c:pt idx="183">
                  <c:v>39966</c:v>
                </c:pt>
                <c:pt idx="184">
                  <c:v>39967</c:v>
                </c:pt>
                <c:pt idx="185">
                  <c:v>39968</c:v>
                </c:pt>
                <c:pt idx="186">
                  <c:v>39969</c:v>
                </c:pt>
                <c:pt idx="187">
                  <c:v>39970</c:v>
                </c:pt>
                <c:pt idx="188">
                  <c:v>39971</c:v>
                </c:pt>
                <c:pt idx="189">
                  <c:v>39972</c:v>
                </c:pt>
                <c:pt idx="190">
                  <c:v>39973</c:v>
                </c:pt>
                <c:pt idx="191">
                  <c:v>39974</c:v>
                </c:pt>
                <c:pt idx="192">
                  <c:v>39975</c:v>
                </c:pt>
                <c:pt idx="193">
                  <c:v>39976</c:v>
                </c:pt>
                <c:pt idx="194">
                  <c:v>39977</c:v>
                </c:pt>
                <c:pt idx="195">
                  <c:v>39978</c:v>
                </c:pt>
                <c:pt idx="196">
                  <c:v>39979</c:v>
                </c:pt>
                <c:pt idx="197">
                  <c:v>39980</c:v>
                </c:pt>
                <c:pt idx="198">
                  <c:v>39981</c:v>
                </c:pt>
                <c:pt idx="199">
                  <c:v>39982</c:v>
                </c:pt>
                <c:pt idx="200">
                  <c:v>39983</c:v>
                </c:pt>
                <c:pt idx="201">
                  <c:v>39984</c:v>
                </c:pt>
                <c:pt idx="202">
                  <c:v>39985</c:v>
                </c:pt>
                <c:pt idx="203">
                  <c:v>39986</c:v>
                </c:pt>
                <c:pt idx="204">
                  <c:v>39987</c:v>
                </c:pt>
                <c:pt idx="205">
                  <c:v>39988</c:v>
                </c:pt>
                <c:pt idx="206">
                  <c:v>39989</c:v>
                </c:pt>
                <c:pt idx="207">
                  <c:v>39990</c:v>
                </c:pt>
                <c:pt idx="208">
                  <c:v>39991</c:v>
                </c:pt>
                <c:pt idx="209">
                  <c:v>39992</c:v>
                </c:pt>
                <c:pt idx="210">
                  <c:v>39993</c:v>
                </c:pt>
                <c:pt idx="211">
                  <c:v>39994</c:v>
                </c:pt>
              </c:numCache>
            </c:numRef>
          </c:cat>
          <c:val>
            <c:numRef>
              <c:f>'[1]data'!$H$2895:$H$3106</c:f>
              <c:numCache>
                <c:ptCount val="212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218</c:v>
                </c:pt>
                <c:pt idx="4">
                  <c:v>226</c:v>
                </c:pt>
                <c:pt idx="5">
                  <c:v>217</c:v>
                </c:pt>
                <c:pt idx="6">
                  <c:v>216</c:v>
                </c:pt>
                <c:pt idx="7">
                  <c:v>217</c:v>
                </c:pt>
                <c:pt idx="8">
                  <c:v>217</c:v>
                </c:pt>
                <c:pt idx="9">
                  <c:v>219</c:v>
                </c:pt>
                <c:pt idx="10">
                  <c:v>220</c:v>
                </c:pt>
                <c:pt idx="11">
                  <c:v>220</c:v>
                </c:pt>
                <c:pt idx="12">
                  <c:v>219</c:v>
                </c:pt>
                <c:pt idx="13">
                  <c:v>222</c:v>
                </c:pt>
                <c:pt idx="14">
                  <c:v>232</c:v>
                </c:pt>
                <c:pt idx="15">
                  <c:v>227</c:v>
                </c:pt>
                <c:pt idx="16">
                  <c:v>223</c:v>
                </c:pt>
                <c:pt idx="17">
                  <c:v>223</c:v>
                </c:pt>
                <c:pt idx="18">
                  <c:v>225</c:v>
                </c:pt>
                <c:pt idx="19">
                  <c:v>224</c:v>
                </c:pt>
                <c:pt idx="20">
                  <c:v>233</c:v>
                </c:pt>
                <c:pt idx="21">
                  <c:v>268</c:v>
                </c:pt>
                <c:pt idx="22">
                  <c:v>237</c:v>
                </c:pt>
                <c:pt idx="23">
                  <c:v>229</c:v>
                </c:pt>
                <c:pt idx="24">
                  <c:v>265</c:v>
                </c:pt>
                <c:pt idx="25">
                  <c:v>237</c:v>
                </c:pt>
                <c:pt idx="26">
                  <c:v>223</c:v>
                </c:pt>
                <c:pt idx="27">
                  <c:v>220</c:v>
                </c:pt>
                <c:pt idx="28">
                  <c:v>219</c:v>
                </c:pt>
                <c:pt idx="29">
                  <c:v>219</c:v>
                </c:pt>
                <c:pt idx="30">
                  <c:v>220</c:v>
                </c:pt>
                <c:pt idx="31">
                  <c:v>220</c:v>
                </c:pt>
                <c:pt idx="32">
                  <c:v>221</c:v>
                </c:pt>
                <c:pt idx="33">
                  <c:v>223</c:v>
                </c:pt>
                <c:pt idx="34">
                  <c:v>220</c:v>
                </c:pt>
                <c:pt idx="35">
                  <c:v>218</c:v>
                </c:pt>
                <c:pt idx="36">
                  <c:v>215</c:v>
                </c:pt>
                <c:pt idx="37">
                  <c:v>214</c:v>
                </c:pt>
                <c:pt idx="38">
                  <c:v>214</c:v>
                </c:pt>
                <c:pt idx="39">
                  <c:v>215</c:v>
                </c:pt>
                <c:pt idx="40">
                  <c:v>214</c:v>
                </c:pt>
                <c:pt idx="41">
                  <c:v>213</c:v>
                </c:pt>
                <c:pt idx="42">
                  <c:v>214</c:v>
                </c:pt>
                <c:pt idx="43">
                  <c:v>214</c:v>
                </c:pt>
                <c:pt idx="44">
                  <c:v>214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219</c:v>
                </c:pt>
                <c:pt idx="49">
                  <c:v>218</c:v>
                </c:pt>
                <c:pt idx="50">
                  <c:v>219</c:v>
                </c:pt>
                <c:pt idx="51">
                  <c:v>220</c:v>
                </c:pt>
                <c:pt idx="52">
                  <c:v>239</c:v>
                </c:pt>
                <c:pt idx="53">
                  <c:v>269</c:v>
                </c:pt>
                <c:pt idx="54">
                  <c:v>287</c:v>
                </c:pt>
                <c:pt idx="55">
                  <c:v>278</c:v>
                </c:pt>
                <c:pt idx="56">
                  <c:v>250</c:v>
                </c:pt>
                <c:pt idx="57">
                  <c:v>232</c:v>
                </c:pt>
                <c:pt idx="58">
                  <c:v>228</c:v>
                </c:pt>
                <c:pt idx="59">
                  <c:v>226</c:v>
                </c:pt>
                <c:pt idx="60">
                  <c:v>225</c:v>
                </c:pt>
                <c:pt idx="61">
                  <c:v>225</c:v>
                </c:pt>
                <c:pt idx="62">
                  <c:v>225</c:v>
                </c:pt>
                <c:pt idx="63">
                  <c:v>223</c:v>
                </c:pt>
                <c:pt idx="64">
                  <c:v>223</c:v>
                </c:pt>
                <c:pt idx="65">
                  <c:v>218</c:v>
                </c:pt>
                <c:pt idx="66">
                  <c:v>223</c:v>
                </c:pt>
                <c:pt idx="67">
                  <c:v>237</c:v>
                </c:pt>
                <c:pt idx="68">
                  <c:v>237</c:v>
                </c:pt>
                <c:pt idx="69">
                  <c:v>233</c:v>
                </c:pt>
                <c:pt idx="70">
                  <c:v>235</c:v>
                </c:pt>
                <c:pt idx="71">
                  <c:v>231</c:v>
                </c:pt>
                <c:pt idx="72">
                  <c:v>237</c:v>
                </c:pt>
                <c:pt idx="73">
                  <c:v>239</c:v>
                </c:pt>
                <c:pt idx="74">
                  <c:v>272</c:v>
                </c:pt>
                <c:pt idx="75">
                  <c:v>268</c:v>
                </c:pt>
                <c:pt idx="76">
                  <c:v>258</c:v>
                </c:pt>
                <c:pt idx="77">
                  <c:v>352</c:v>
                </c:pt>
                <c:pt idx="78">
                  <c:v>333</c:v>
                </c:pt>
                <c:pt idx="79">
                  <c:v>313</c:v>
                </c:pt>
                <c:pt idx="80">
                  <c:v>313</c:v>
                </c:pt>
                <c:pt idx="81">
                  <c:v>305</c:v>
                </c:pt>
                <c:pt idx="82">
                  <c:v>280</c:v>
                </c:pt>
                <c:pt idx="83">
                  <c:v>275</c:v>
                </c:pt>
                <c:pt idx="84">
                  <c:v>280</c:v>
                </c:pt>
                <c:pt idx="85">
                  <c:v>267</c:v>
                </c:pt>
                <c:pt idx="86">
                  <c:v>297</c:v>
                </c:pt>
                <c:pt idx="87">
                  <c:v>312</c:v>
                </c:pt>
                <c:pt idx="88">
                  <c:v>280</c:v>
                </c:pt>
                <c:pt idx="89">
                  <c:v>269</c:v>
                </c:pt>
                <c:pt idx="90">
                  <c:v>260</c:v>
                </c:pt>
                <c:pt idx="91">
                  <c:v>272</c:v>
                </c:pt>
                <c:pt idx="92">
                  <c:v>260</c:v>
                </c:pt>
                <c:pt idx="93">
                  <c:v>414</c:v>
                </c:pt>
                <c:pt idx="94">
                  <c:v>1300</c:v>
                </c:pt>
                <c:pt idx="95">
                  <c:v>554</c:v>
                </c:pt>
                <c:pt idx="96">
                  <c:v>383</c:v>
                </c:pt>
                <c:pt idx="97">
                  <c:v>323</c:v>
                </c:pt>
                <c:pt idx="98">
                  <c:v>289</c:v>
                </c:pt>
                <c:pt idx="99">
                  <c:v>272</c:v>
                </c:pt>
                <c:pt idx="100">
                  <c:v>263</c:v>
                </c:pt>
                <c:pt idx="101">
                  <c:v>251</c:v>
                </c:pt>
                <c:pt idx="102">
                  <c:v>242</c:v>
                </c:pt>
                <c:pt idx="103">
                  <c:v>231</c:v>
                </c:pt>
                <c:pt idx="104">
                  <c:v>226</c:v>
                </c:pt>
                <c:pt idx="105">
                  <c:v>221</c:v>
                </c:pt>
                <c:pt idx="106">
                  <c:v>220</c:v>
                </c:pt>
                <c:pt idx="107">
                  <c:v>219</c:v>
                </c:pt>
                <c:pt idx="108">
                  <c:v>221</c:v>
                </c:pt>
                <c:pt idx="109">
                  <c:v>221</c:v>
                </c:pt>
                <c:pt idx="110">
                  <c:v>228</c:v>
                </c:pt>
                <c:pt idx="111">
                  <c:v>230</c:v>
                </c:pt>
                <c:pt idx="112">
                  <c:v>220</c:v>
                </c:pt>
                <c:pt idx="113">
                  <c:v>219</c:v>
                </c:pt>
                <c:pt idx="114">
                  <c:v>223</c:v>
                </c:pt>
                <c:pt idx="115">
                  <c:v>232</c:v>
                </c:pt>
                <c:pt idx="116">
                  <c:v>227</c:v>
                </c:pt>
                <c:pt idx="117">
                  <c:v>233</c:v>
                </c:pt>
                <c:pt idx="118">
                  <c:v>249</c:v>
                </c:pt>
                <c:pt idx="119">
                  <c:v>233</c:v>
                </c:pt>
                <c:pt idx="120">
                  <c:v>242</c:v>
                </c:pt>
                <c:pt idx="123">
                  <c:v>226</c:v>
                </c:pt>
                <c:pt idx="124">
                  <c:v>225</c:v>
                </c:pt>
                <c:pt idx="125">
                  <c:v>239</c:v>
                </c:pt>
                <c:pt idx="126">
                  <c:v>253</c:v>
                </c:pt>
                <c:pt idx="127">
                  <c:v>242</c:v>
                </c:pt>
                <c:pt idx="128">
                  <c:v>266</c:v>
                </c:pt>
                <c:pt idx="129">
                  <c:v>268</c:v>
                </c:pt>
                <c:pt idx="130">
                  <c:v>284</c:v>
                </c:pt>
                <c:pt idx="131">
                  <c:v>267</c:v>
                </c:pt>
                <c:pt idx="132">
                  <c:v>260</c:v>
                </c:pt>
                <c:pt idx="133">
                  <c:v>254</c:v>
                </c:pt>
                <c:pt idx="134">
                  <c:v>237</c:v>
                </c:pt>
                <c:pt idx="135">
                  <c:v>242</c:v>
                </c:pt>
                <c:pt idx="136">
                  <c:v>236</c:v>
                </c:pt>
                <c:pt idx="137">
                  <c:v>282</c:v>
                </c:pt>
                <c:pt idx="138">
                  <c:v>375</c:v>
                </c:pt>
                <c:pt idx="139">
                  <c:v>556</c:v>
                </c:pt>
                <c:pt idx="140">
                  <c:v>726</c:v>
                </c:pt>
                <c:pt idx="141">
                  <c:v>759</c:v>
                </c:pt>
                <c:pt idx="142">
                  <c:v>771</c:v>
                </c:pt>
                <c:pt idx="143">
                  <c:v>776</c:v>
                </c:pt>
                <c:pt idx="144">
                  <c:v>772</c:v>
                </c:pt>
                <c:pt idx="145">
                  <c:v>774</c:v>
                </c:pt>
                <c:pt idx="146">
                  <c:v>782</c:v>
                </c:pt>
                <c:pt idx="147">
                  <c:v>786</c:v>
                </c:pt>
                <c:pt idx="148">
                  <c:v>754</c:v>
                </c:pt>
                <c:pt idx="149">
                  <c:v>650</c:v>
                </c:pt>
                <c:pt idx="150">
                  <c:v>606</c:v>
                </c:pt>
                <c:pt idx="151">
                  <c:v>608</c:v>
                </c:pt>
                <c:pt idx="152">
                  <c:v>675</c:v>
                </c:pt>
                <c:pt idx="153">
                  <c:v>668</c:v>
                </c:pt>
                <c:pt idx="154">
                  <c:v>648</c:v>
                </c:pt>
                <c:pt idx="155">
                  <c:v>687</c:v>
                </c:pt>
                <c:pt idx="156">
                  <c:v>784</c:v>
                </c:pt>
                <c:pt idx="157">
                  <c:v>891</c:v>
                </c:pt>
                <c:pt idx="158">
                  <c:v>937</c:v>
                </c:pt>
                <c:pt idx="159">
                  <c:v>962</c:v>
                </c:pt>
                <c:pt idx="160">
                  <c:v>984</c:v>
                </c:pt>
                <c:pt idx="161">
                  <c:v>990</c:v>
                </c:pt>
                <c:pt idx="162">
                  <c:v>992</c:v>
                </c:pt>
                <c:pt idx="163">
                  <c:v>989</c:v>
                </c:pt>
                <c:pt idx="164">
                  <c:v>986</c:v>
                </c:pt>
                <c:pt idx="165">
                  <c:v>996</c:v>
                </c:pt>
                <c:pt idx="166">
                  <c:v>1000</c:v>
                </c:pt>
                <c:pt idx="167">
                  <c:v>1020</c:v>
                </c:pt>
                <c:pt idx="168">
                  <c:v>1000</c:v>
                </c:pt>
                <c:pt idx="169">
                  <c:v>976</c:v>
                </c:pt>
                <c:pt idx="170">
                  <c:v>970</c:v>
                </c:pt>
                <c:pt idx="171">
                  <c:v>921</c:v>
                </c:pt>
                <c:pt idx="172">
                  <c:v>818</c:v>
                </c:pt>
                <c:pt idx="173">
                  <c:v>737</c:v>
                </c:pt>
                <c:pt idx="174">
                  <c:v>678</c:v>
                </c:pt>
                <c:pt idx="175">
                  <c:v>650</c:v>
                </c:pt>
                <c:pt idx="176">
                  <c:v>590</c:v>
                </c:pt>
                <c:pt idx="177">
                  <c:v>523</c:v>
                </c:pt>
                <c:pt idx="178">
                  <c:v>508</c:v>
                </c:pt>
                <c:pt idx="179">
                  <c:v>466</c:v>
                </c:pt>
                <c:pt idx="180">
                  <c:v>432</c:v>
                </c:pt>
                <c:pt idx="181">
                  <c:v>430</c:v>
                </c:pt>
                <c:pt idx="182">
                  <c:v>421</c:v>
                </c:pt>
                <c:pt idx="183">
                  <c:v>412</c:v>
                </c:pt>
              </c:numCache>
            </c:numRef>
          </c:val>
          <c:smooth val="0"/>
        </c:ser>
        <c:ser>
          <c:idx val="3"/>
          <c:order val="2"/>
          <c:tx>
            <c:v>Vernalis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'[1]data'!$A$2895:$A$3106</c:f>
              <c:numCache>
                <c:ptCount val="212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39788</c:v>
                </c:pt>
                <c:pt idx="6">
                  <c:v>39789</c:v>
                </c:pt>
                <c:pt idx="7">
                  <c:v>39790</c:v>
                </c:pt>
                <c:pt idx="8">
                  <c:v>39791</c:v>
                </c:pt>
                <c:pt idx="9">
                  <c:v>39792</c:v>
                </c:pt>
                <c:pt idx="10">
                  <c:v>39793</c:v>
                </c:pt>
                <c:pt idx="11">
                  <c:v>39794</c:v>
                </c:pt>
                <c:pt idx="12">
                  <c:v>39795</c:v>
                </c:pt>
                <c:pt idx="13">
                  <c:v>39796</c:v>
                </c:pt>
                <c:pt idx="14">
                  <c:v>39797</c:v>
                </c:pt>
                <c:pt idx="15">
                  <c:v>39798</c:v>
                </c:pt>
                <c:pt idx="16">
                  <c:v>39799</c:v>
                </c:pt>
                <c:pt idx="17">
                  <c:v>39800</c:v>
                </c:pt>
                <c:pt idx="18">
                  <c:v>39801</c:v>
                </c:pt>
                <c:pt idx="19">
                  <c:v>39802</c:v>
                </c:pt>
                <c:pt idx="20">
                  <c:v>39803</c:v>
                </c:pt>
                <c:pt idx="21">
                  <c:v>39804</c:v>
                </c:pt>
                <c:pt idx="22">
                  <c:v>39805</c:v>
                </c:pt>
                <c:pt idx="23">
                  <c:v>39806</c:v>
                </c:pt>
                <c:pt idx="24">
                  <c:v>39807</c:v>
                </c:pt>
                <c:pt idx="25">
                  <c:v>39808</c:v>
                </c:pt>
                <c:pt idx="26">
                  <c:v>39809</c:v>
                </c:pt>
                <c:pt idx="27">
                  <c:v>39810</c:v>
                </c:pt>
                <c:pt idx="28">
                  <c:v>39811</c:v>
                </c:pt>
                <c:pt idx="29">
                  <c:v>39812</c:v>
                </c:pt>
                <c:pt idx="30">
                  <c:v>39813</c:v>
                </c:pt>
                <c:pt idx="31">
                  <c:v>39814</c:v>
                </c:pt>
                <c:pt idx="32">
                  <c:v>39815</c:v>
                </c:pt>
                <c:pt idx="33">
                  <c:v>39816</c:v>
                </c:pt>
                <c:pt idx="34">
                  <c:v>39817</c:v>
                </c:pt>
                <c:pt idx="35">
                  <c:v>39818</c:v>
                </c:pt>
                <c:pt idx="36">
                  <c:v>39819</c:v>
                </c:pt>
                <c:pt idx="37">
                  <c:v>39820</c:v>
                </c:pt>
                <c:pt idx="38">
                  <c:v>39821</c:v>
                </c:pt>
                <c:pt idx="39">
                  <c:v>39822</c:v>
                </c:pt>
                <c:pt idx="40">
                  <c:v>39823</c:v>
                </c:pt>
                <c:pt idx="41">
                  <c:v>39824</c:v>
                </c:pt>
                <c:pt idx="42">
                  <c:v>39825</c:v>
                </c:pt>
                <c:pt idx="43">
                  <c:v>39826</c:v>
                </c:pt>
                <c:pt idx="44">
                  <c:v>39827</c:v>
                </c:pt>
                <c:pt idx="45">
                  <c:v>39828</c:v>
                </c:pt>
                <c:pt idx="46">
                  <c:v>39829</c:v>
                </c:pt>
                <c:pt idx="47">
                  <c:v>39830</c:v>
                </c:pt>
                <c:pt idx="48">
                  <c:v>39831</c:v>
                </c:pt>
                <c:pt idx="49">
                  <c:v>39832</c:v>
                </c:pt>
                <c:pt idx="50">
                  <c:v>39833</c:v>
                </c:pt>
                <c:pt idx="51">
                  <c:v>39834</c:v>
                </c:pt>
                <c:pt idx="52">
                  <c:v>39835</c:v>
                </c:pt>
                <c:pt idx="53">
                  <c:v>39836</c:v>
                </c:pt>
                <c:pt idx="54">
                  <c:v>39837</c:v>
                </c:pt>
                <c:pt idx="55">
                  <c:v>39838</c:v>
                </c:pt>
                <c:pt idx="56">
                  <c:v>39839</c:v>
                </c:pt>
                <c:pt idx="57">
                  <c:v>39840</c:v>
                </c:pt>
                <c:pt idx="58">
                  <c:v>39841</c:v>
                </c:pt>
                <c:pt idx="59">
                  <c:v>39842</c:v>
                </c:pt>
                <c:pt idx="60">
                  <c:v>39843</c:v>
                </c:pt>
                <c:pt idx="61">
                  <c:v>39844</c:v>
                </c:pt>
                <c:pt idx="62">
                  <c:v>39845</c:v>
                </c:pt>
                <c:pt idx="63">
                  <c:v>39846</c:v>
                </c:pt>
                <c:pt idx="64">
                  <c:v>39847</c:v>
                </c:pt>
                <c:pt idx="65">
                  <c:v>39848</c:v>
                </c:pt>
                <c:pt idx="66">
                  <c:v>39849</c:v>
                </c:pt>
                <c:pt idx="67">
                  <c:v>39850</c:v>
                </c:pt>
                <c:pt idx="68">
                  <c:v>39851</c:v>
                </c:pt>
                <c:pt idx="69">
                  <c:v>39852</c:v>
                </c:pt>
                <c:pt idx="70">
                  <c:v>39853</c:v>
                </c:pt>
                <c:pt idx="71">
                  <c:v>39854</c:v>
                </c:pt>
                <c:pt idx="72">
                  <c:v>39855</c:v>
                </c:pt>
                <c:pt idx="73">
                  <c:v>39856</c:v>
                </c:pt>
                <c:pt idx="74">
                  <c:v>39857</c:v>
                </c:pt>
                <c:pt idx="75">
                  <c:v>39858</c:v>
                </c:pt>
                <c:pt idx="76">
                  <c:v>39859</c:v>
                </c:pt>
                <c:pt idx="77">
                  <c:v>39860</c:v>
                </c:pt>
                <c:pt idx="78">
                  <c:v>39861</c:v>
                </c:pt>
                <c:pt idx="79">
                  <c:v>39862</c:v>
                </c:pt>
                <c:pt idx="80">
                  <c:v>39863</c:v>
                </c:pt>
                <c:pt idx="81">
                  <c:v>39864</c:v>
                </c:pt>
                <c:pt idx="82">
                  <c:v>39865</c:v>
                </c:pt>
                <c:pt idx="83">
                  <c:v>39866</c:v>
                </c:pt>
                <c:pt idx="84">
                  <c:v>39867</c:v>
                </c:pt>
                <c:pt idx="85">
                  <c:v>39868</c:v>
                </c:pt>
                <c:pt idx="86">
                  <c:v>39869</c:v>
                </c:pt>
                <c:pt idx="87">
                  <c:v>39870</c:v>
                </c:pt>
                <c:pt idx="88">
                  <c:v>39871</c:v>
                </c:pt>
                <c:pt idx="89">
                  <c:v>39872</c:v>
                </c:pt>
                <c:pt idx="90">
                  <c:v>39873</c:v>
                </c:pt>
                <c:pt idx="91">
                  <c:v>39874</c:v>
                </c:pt>
                <c:pt idx="92">
                  <c:v>39875</c:v>
                </c:pt>
                <c:pt idx="93">
                  <c:v>39876</c:v>
                </c:pt>
                <c:pt idx="94">
                  <c:v>39877</c:v>
                </c:pt>
                <c:pt idx="95">
                  <c:v>39878</c:v>
                </c:pt>
                <c:pt idx="96">
                  <c:v>39879</c:v>
                </c:pt>
                <c:pt idx="97">
                  <c:v>39880</c:v>
                </c:pt>
                <c:pt idx="98">
                  <c:v>39881</c:v>
                </c:pt>
                <c:pt idx="99">
                  <c:v>39882</c:v>
                </c:pt>
                <c:pt idx="100">
                  <c:v>39883</c:v>
                </c:pt>
                <c:pt idx="101">
                  <c:v>39884</c:v>
                </c:pt>
                <c:pt idx="102">
                  <c:v>39885</c:v>
                </c:pt>
                <c:pt idx="103">
                  <c:v>39886</c:v>
                </c:pt>
                <c:pt idx="104">
                  <c:v>39887</c:v>
                </c:pt>
                <c:pt idx="105">
                  <c:v>39888</c:v>
                </c:pt>
                <c:pt idx="106">
                  <c:v>39889</c:v>
                </c:pt>
                <c:pt idx="107">
                  <c:v>39890</c:v>
                </c:pt>
                <c:pt idx="108">
                  <c:v>39891</c:v>
                </c:pt>
                <c:pt idx="109">
                  <c:v>39892</c:v>
                </c:pt>
                <c:pt idx="110">
                  <c:v>39893</c:v>
                </c:pt>
                <c:pt idx="111">
                  <c:v>39894</c:v>
                </c:pt>
                <c:pt idx="112">
                  <c:v>39895</c:v>
                </c:pt>
                <c:pt idx="113">
                  <c:v>39896</c:v>
                </c:pt>
                <c:pt idx="114">
                  <c:v>39897</c:v>
                </c:pt>
                <c:pt idx="115">
                  <c:v>39898</c:v>
                </c:pt>
                <c:pt idx="116">
                  <c:v>39899</c:v>
                </c:pt>
                <c:pt idx="117">
                  <c:v>39900</c:v>
                </c:pt>
                <c:pt idx="118">
                  <c:v>39901</c:v>
                </c:pt>
                <c:pt idx="119">
                  <c:v>39902</c:v>
                </c:pt>
                <c:pt idx="120">
                  <c:v>39903</c:v>
                </c:pt>
                <c:pt idx="121">
                  <c:v>39904</c:v>
                </c:pt>
                <c:pt idx="122">
                  <c:v>39905</c:v>
                </c:pt>
                <c:pt idx="123">
                  <c:v>39906</c:v>
                </c:pt>
                <c:pt idx="124">
                  <c:v>39907</c:v>
                </c:pt>
                <c:pt idx="125">
                  <c:v>39908</c:v>
                </c:pt>
                <c:pt idx="126">
                  <c:v>39909</c:v>
                </c:pt>
                <c:pt idx="127">
                  <c:v>39910</c:v>
                </c:pt>
                <c:pt idx="128">
                  <c:v>39911</c:v>
                </c:pt>
                <c:pt idx="129">
                  <c:v>39912</c:v>
                </c:pt>
                <c:pt idx="130">
                  <c:v>39913</c:v>
                </c:pt>
                <c:pt idx="131">
                  <c:v>39914</c:v>
                </c:pt>
                <c:pt idx="132">
                  <c:v>39915</c:v>
                </c:pt>
                <c:pt idx="133">
                  <c:v>39916</c:v>
                </c:pt>
                <c:pt idx="134">
                  <c:v>39917</c:v>
                </c:pt>
                <c:pt idx="135">
                  <c:v>39918</c:v>
                </c:pt>
                <c:pt idx="136">
                  <c:v>39919</c:v>
                </c:pt>
                <c:pt idx="137">
                  <c:v>39920</c:v>
                </c:pt>
                <c:pt idx="138">
                  <c:v>39921</c:v>
                </c:pt>
                <c:pt idx="139">
                  <c:v>39922</c:v>
                </c:pt>
                <c:pt idx="140">
                  <c:v>39923</c:v>
                </c:pt>
                <c:pt idx="141">
                  <c:v>39924</c:v>
                </c:pt>
                <c:pt idx="142">
                  <c:v>39925</c:v>
                </c:pt>
                <c:pt idx="143">
                  <c:v>39926</c:v>
                </c:pt>
                <c:pt idx="144">
                  <c:v>39927</c:v>
                </c:pt>
                <c:pt idx="145">
                  <c:v>39928</c:v>
                </c:pt>
                <c:pt idx="146">
                  <c:v>39929</c:v>
                </c:pt>
                <c:pt idx="147">
                  <c:v>39930</c:v>
                </c:pt>
                <c:pt idx="148">
                  <c:v>39931</c:v>
                </c:pt>
                <c:pt idx="149">
                  <c:v>39932</c:v>
                </c:pt>
                <c:pt idx="150">
                  <c:v>39933</c:v>
                </c:pt>
                <c:pt idx="151">
                  <c:v>39934</c:v>
                </c:pt>
                <c:pt idx="152">
                  <c:v>39935</c:v>
                </c:pt>
                <c:pt idx="153">
                  <c:v>39936</c:v>
                </c:pt>
                <c:pt idx="154">
                  <c:v>39937</c:v>
                </c:pt>
                <c:pt idx="155">
                  <c:v>39938</c:v>
                </c:pt>
                <c:pt idx="156">
                  <c:v>39939</c:v>
                </c:pt>
                <c:pt idx="157">
                  <c:v>39940</c:v>
                </c:pt>
                <c:pt idx="158">
                  <c:v>39941</c:v>
                </c:pt>
                <c:pt idx="159">
                  <c:v>39942</c:v>
                </c:pt>
                <c:pt idx="160">
                  <c:v>39943</c:v>
                </c:pt>
                <c:pt idx="161">
                  <c:v>39944</c:v>
                </c:pt>
                <c:pt idx="162">
                  <c:v>39945</c:v>
                </c:pt>
                <c:pt idx="163">
                  <c:v>39946</c:v>
                </c:pt>
                <c:pt idx="164">
                  <c:v>39947</c:v>
                </c:pt>
                <c:pt idx="165">
                  <c:v>39948</c:v>
                </c:pt>
                <c:pt idx="166">
                  <c:v>39949</c:v>
                </c:pt>
                <c:pt idx="167">
                  <c:v>39950</c:v>
                </c:pt>
                <c:pt idx="168">
                  <c:v>39951</c:v>
                </c:pt>
                <c:pt idx="169">
                  <c:v>39952</c:v>
                </c:pt>
                <c:pt idx="170">
                  <c:v>39953</c:v>
                </c:pt>
                <c:pt idx="171">
                  <c:v>39954</c:v>
                </c:pt>
                <c:pt idx="172">
                  <c:v>39955</c:v>
                </c:pt>
                <c:pt idx="173">
                  <c:v>39956</c:v>
                </c:pt>
                <c:pt idx="174">
                  <c:v>39957</c:v>
                </c:pt>
                <c:pt idx="175">
                  <c:v>39958</c:v>
                </c:pt>
                <c:pt idx="176">
                  <c:v>39959</c:v>
                </c:pt>
                <c:pt idx="177">
                  <c:v>39960</c:v>
                </c:pt>
                <c:pt idx="178">
                  <c:v>39961</c:v>
                </c:pt>
                <c:pt idx="179">
                  <c:v>39962</c:v>
                </c:pt>
                <c:pt idx="180">
                  <c:v>39963</c:v>
                </c:pt>
                <c:pt idx="181">
                  <c:v>39964</c:v>
                </c:pt>
                <c:pt idx="182">
                  <c:v>39965</c:v>
                </c:pt>
                <c:pt idx="183">
                  <c:v>39966</c:v>
                </c:pt>
                <c:pt idx="184">
                  <c:v>39967</c:v>
                </c:pt>
                <c:pt idx="185">
                  <c:v>39968</c:v>
                </c:pt>
                <c:pt idx="186">
                  <c:v>39969</c:v>
                </c:pt>
                <c:pt idx="187">
                  <c:v>39970</c:v>
                </c:pt>
                <c:pt idx="188">
                  <c:v>39971</c:v>
                </c:pt>
                <c:pt idx="189">
                  <c:v>39972</c:v>
                </c:pt>
                <c:pt idx="190">
                  <c:v>39973</c:v>
                </c:pt>
                <c:pt idx="191">
                  <c:v>39974</c:v>
                </c:pt>
                <c:pt idx="192">
                  <c:v>39975</c:v>
                </c:pt>
                <c:pt idx="193">
                  <c:v>39976</c:v>
                </c:pt>
                <c:pt idx="194">
                  <c:v>39977</c:v>
                </c:pt>
                <c:pt idx="195">
                  <c:v>39978</c:v>
                </c:pt>
                <c:pt idx="196">
                  <c:v>39979</c:v>
                </c:pt>
                <c:pt idx="197">
                  <c:v>39980</c:v>
                </c:pt>
                <c:pt idx="198">
                  <c:v>39981</c:v>
                </c:pt>
                <c:pt idx="199">
                  <c:v>39982</c:v>
                </c:pt>
                <c:pt idx="200">
                  <c:v>39983</c:v>
                </c:pt>
                <c:pt idx="201">
                  <c:v>39984</c:v>
                </c:pt>
                <c:pt idx="202">
                  <c:v>39985</c:v>
                </c:pt>
                <c:pt idx="203">
                  <c:v>39986</c:v>
                </c:pt>
                <c:pt idx="204">
                  <c:v>39987</c:v>
                </c:pt>
                <c:pt idx="205">
                  <c:v>39988</c:v>
                </c:pt>
                <c:pt idx="206">
                  <c:v>39989</c:v>
                </c:pt>
                <c:pt idx="207">
                  <c:v>39990</c:v>
                </c:pt>
                <c:pt idx="208">
                  <c:v>39991</c:v>
                </c:pt>
                <c:pt idx="209">
                  <c:v>39992</c:v>
                </c:pt>
                <c:pt idx="210">
                  <c:v>39993</c:v>
                </c:pt>
                <c:pt idx="211">
                  <c:v>39994</c:v>
                </c:pt>
              </c:numCache>
            </c:numRef>
          </c:cat>
          <c:val>
            <c:numRef>
              <c:f>'[1]data'!$L$2895:$L$3106</c:f>
              <c:numCache>
                <c:ptCount val="212"/>
                <c:pt idx="0">
                  <c:v>1120</c:v>
                </c:pt>
                <c:pt idx="1">
                  <c:v>1110</c:v>
                </c:pt>
                <c:pt idx="2">
                  <c:v>1110</c:v>
                </c:pt>
                <c:pt idx="3">
                  <c:v>1110</c:v>
                </c:pt>
                <c:pt idx="4">
                  <c:v>1090</c:v>
                </c:pt>
                <c:pt idx="5">
                  <c:v>1080</c:v>
                </c:pt>
                <c:pt idx="6">
                  <c:v>1090</c:v>
                </c:pt>
                <c:pt idx="7">
                  <c:v>1080</c:v>
                </c:pt>
                <c:pt idx="8">
                  <c:v>1070</c:v>
                </c:pt>
                <c:pt idx="9">
                  <c:v>1070</c:v>
                </c:pt>
                <c:pt idx="10">
                  <c:v>1070</c:v>
                </c:pt>
                <c:pt idx="11">
                  <c:v>1080</c:v>
                </c:pt>
                <c:pt idx="12">
                  <c:v>1070</c:v>
                </c:pt>
                <c:pt idx="13">
                  <c:v>1060</c:v>
                </c:pt>
                <c:pt idx="14">
                  <c:v>1080</c:v>
                </c:pt>
                <c:pt idx="15">
                  <c:v>1090</c:v>
                </c:pt>
                <c:pt idx="16">
                  <c:v>1100</c:v>
                </c:pt>
                <c:pt idx="17">
                  <c:v>1110</c:v>
                </c:pt>
                <c:pt idx="18">
                  <c:v>1120</c:v>
                </c:pt>
                <c:pt idx="19">
                  <c:v>1140</c:v>
                </c:pt>
                <c:pt idx="20">
                  <c:v>1170</c:v>
                </c:pt>
                <c:pt idx="21">
                  <c:v>1200</c:v>
                </c:pt>
                <c:pt idx="22">
                  <c:v>1250</c:v>
                </c:pt>
                <c:pt idx="23">
                  <c:v>1230</c:v>
                </c:pt>
                <c:pt idx="24">
                  <c:v>1220</c:v>
                </c:pt>
                <c:pt idx="25">
                  <c:v>1250</c:v>
                </c:pt>
                <c:pt idx="26">
                  <c:v>1210</c:v>
                </c:pt>
                <c:pt idx="28">
                  <c:v>1150</c:v>
                </c:pt>
                <c:pt idx="29">
                  <c:v>1140</c:v>
                </c:pt>
                <c:pt idx="30">
                  <c:v>1130</c:v>
                </c:pt>
                <c:pt idx="31">
                  <c:v>1120</c:v>
                </c:pt>
                <c:pt idx="32">
                  <c:v>1110</c:v>
                </c:pt>
                <c:pt idx="33">
                  <c:v>1090</c:v>
                </c:pt>
                <c:pt idx="34">
                  <c:v>1090</c:v>
                </c:pt>
                <c:pt idx="35">
                  <c:v>1080</c:v>
                </c:pt>
                <c:pt idx="36">
                  <c:v>1070</c:v>
                </c:pt>
                <c:pt idx="37">
                  <c:v>1070</c:v>
                </c:pt>
                <c:pt idx="38">
                  <c:v>1060</c:v>
                </c:pt>
                <c:pt idx="39">
                  <c:v>1050</c:v>
                </c:pt>
                <c:pt idx="40">
                  <c:v>1040</c:v>
                </c:pt>
                <c:pt idx="41">
                  <c:v>1030</c:v>
                </c:pt>
                <c:pt idx="42">
                  <c:v>1030</c:v>
                </c:pt>
                <c:pt idx="43">
                  <c:v>1020</c:v>
                </c:pt>
                <c:pt idx="44">
                  <c:v>1020</c:v>
                </c:pt>
                <c:pt idx="45">
                  <c:v>1020</c:v>
                </c:pt>
                <c:pt idx="46">
                  <c:v>1010</c:v>
                </c:pt>
                <c:pt idx="47">
                  <c:v>1010</c:v>
                </c:pt>
                <c:pt idx="48">
                  <c:v>1020</c:v>
                </c:pt>
                <c:pt idx="49">
                  <c:v>1010</c:v>
                </c:pt>
                <c:pt idx="50">
                  <c:v>1000</c:v>
                </c:pt>
                <c:pt idx="51">
                  <c:v>994</c:v>
                </c:pt>
                <c:pt idx="52">
                  <c:v>1030</c:v>
                </c:pt>
                <c:pt idx="53">
                  <c:v>1090</c:v>
                </c:pt>
                <c:pt idx="54">
                  <c:v>1150</c:v>
                </c:pt>
                <c:pt idx="55">
                  <c:v>1190</c:v>
                </c:pt>
                <c:pt idx="56">
                  <c:v>1270</c:v>
                </c:pt>
                <c:pt idx="57">
                  <c:v>1350</c:v>
                </c:pt>
                <c:pt idx="58">
                  <c:v>1380</c:v>
                </c:pt>
                <c:pt idx="59">
                  <c:v>1340</c:v>
                </c:pt>
                <c:pt idx="60">
                  <c:v>1280</c:v>
                </c:pt>
                <c:pt idx="61">
                  <c:v>1230</c:v>
                </c:pt>
                <c:pt idx="62">
                  <c:v>1190</c:v>
                </c:pt>
                <c:pt idx="63">
                  <c:v>1150</c:v>
                </c:pt>
                <c:pt idx="64">
                  <c:v>1140</c:v>
                </c:pt>
                <c:pt idx="65">
                  <c:v>1150</c:v>
                </c:pt>
                <c:pt idx="66">
                  <c:v>1160</c:v>
                </c:pt>
                <c:pt idx="67">
                  <c:v>1180</c:v>
                </c:pt>
                <c:pt idx="68">
                  <c:v>1210</c:v>
                </c:pt>
                <c:pt idx="69">
                  <c:v>1210</c:v>
                </c:pt>
                <c:pt idx="70">
                  <c:v>1240</c:v>
                </c:pt>
                <c:pt idx="71">
                  <c:v>1270</c:v>
                </c:pt>
                <c:pt idx="72">
                  <c:v>1310</c:v>
                </c:pt>
                <c:pt idx="73">
                  <c:v>1360</c:v>
                </c:pt>
                <c:pt idx="74">
                  <c:v>1390</c:v>
                </c:pt>
                <c:pt idx="75">
                  <c:v>1440</c:v>
                </c:pt>
                <c:pt idx="76">
                  <c:v>1440</c:v>
                </c:pt>
                <c:pt idx="77">
                  <c:v>1480</c:v>
                </c:pt>
                <c:pt idx="78">
                  <c:v>1600</c:v>
                </c:pt>
                <c:pt idx="79">
                  <c:v>1640</c:v>
                </c:pt>
                <c:pt idx="80">
                  <c:v>1680</c:v>
                </c:pt>
                <c:pt idx="81">
                  <c:v>1790</c:v>
                </c:pt>
                <c:pt idx="82">
                  <c:v>1740</c:v>
                </c:pt>
                <c:pt idx="83">
                  <c:v>1690</c:v>
                </c:pt>
                <c:pt idx="84">
                  <c:v>1640</c:v>
                </c:pt>
                <c:pt idx="85">
                  <c:v>1620</c:v>
                </c:pt>
                <c:pt idx="86">
                  <c:v>1580</c:v>
                </c:pt>
                <c:pt idx="87">
                  <c:v>1580</c:v>
                </c:pt>
                <c:pt idx="88">
                  <c:v>1570</c:v>
                </c:pt>
                <c:pt idx="89">
                  <c:v>1520</c:v>
                </c:pt>
                <c:pt idx="90">
                  <c:v>1470</c:v>
                </c:pt>
                <c:pt idx="91">
                  <c:v>1440</c:v>
                </c:pt>
                <c:pt idx="92">
                  <c:v>1450</c:v>
                </c:pt>
                <c:pt idx="93">
                  <c:v>1460</c:v>
                </c:pt>
                <c:pt idx="94">
                  <c:v>1820</c:v>
                </c:pt>
                <c:pt idx="95">
                  <c:v>2360</c:v>
                </c:pt>
                <c:pt idx="96">
                  <c:v>2020</c:v>
                </c:pt>
                <c:pt idx="97">
                  <c:v>1900</c:v>
                </c:pt>
                <c:pt idx="98">
                  <c:v>1800</c:v>
                </c:pt>
                <c:pt idx="99">
                  <c:v>1680</c:v>
                </c:pt>
                <c:pt idx="100">
                  <c:v>1580</c:v>
                </c:pt>
                <c:pt idx="101">
                  <c:v>1520</c:v>
                </c:pt>
                <c:pt idx="102">
                  <c:v>1470</c:v>
                </c:pt>
                <c:pt idx="103">
                  <c:v>1430</c:v>
                </c:pt>
                <c:pt idx="104">
                  <c:v>1390</c:v>
                </c:pt>
                <c:pt idx="105">
                  <c:v>1380</c:v>
                </c:pt>
                <c:pt idx="106">
                  <c:v>1370</c:v>
                </c:pt>
                <c:pt idx="107">
                  <c:v>1300</c:v>
                </c:pt>
                <c:pt idx="108">
                  <c:v>1280</c:v>
                </c:pt>
                <c:pt idx="109">
                  <c:v>1230</c:v>
                </c:pt>
                <c:pt idx="110">
                  <c:v>1240</c:v>
                </c:pt>
                <c:pt idx="111">
                  <c:v>1260</c:v>
                </c:pt>
                <c:pt idx="112">
                  <c:v>1260</c:v>
                </c:pt>
                <c:pt idx="113">
                  <c:v>1190</c:v>
                </c:pt>
                <c:pt idx="114">
                  <c:v>1140</c:v>
                </c:pt>
                <c:pt idx="115">
                  <c:v>1110</c:v>
                </c:pt>
                <c:pt idx="116">
                  <c:v>1100</c:v>
                </c:pt>
                <c:pt idx="117">
                  <c:v>1100</c:v>
                </c:pt>
                <c:pt idx="118">
                  <c:v>1090</c:v>
                </c:pt>
                <c:pt idx="119">
                  <c:v>1130</c:v>
                </c:pt>
                <c:pt idx="120">
                  <c:v>1120</c:v>
                </c:pt>
                <c:pt idx="121">
                  <c:v>1060</c:v>
                </c:pt>
                <c:pt idx="122">
                  <c:v>1050</c:v>
                </c:pt>
                <c:pt idx="123">
                  <c:v>1070</c:v>
                </c:pt>
                <c:pt idx="124">
                  <c:v>1060</c:v>
                </c:pt>
                <c:pt idx="125">
                  <c:v>1080</c:v>
                </c:pt>
                <c:pt idx="126">
                  <c:v>1070</c:v>
                </c:pt>
                <c:pt idx="127">
                  <c:v>1060</c:v>
                </c:pt>
                <c:pt idx="128">
                  <c:v>1100</c:v>
                </c:pt>
                <c:pt idx="129">
                  <c:v>1180</c:v>
                </c:pt>
                <c:pt idx="130">
                  <c:v>1250</c:v>
                </c:pt>
                <c:pt idx="131">
                  <c:v>1280</c:v>
                </c:pt>
                <c:pt idx="132">
                  <c:v>1370</c:v>
                </c:pt>
                <c:pt idx="133">
                  <c:v>1370</c:v>
                </c:pt>
                <c:pt idx="134">
                  <c:v>1320</c:v>
                </c:pt>
                <c:pt idx="135">
                  <c:v>1300</c:v>
                </c:pt>
                <c:pt idx="136">
                  <c:v>1300</c:v>
                </c:pt>
                <c:pt idx="137">
                  <c:v>1310</c:v>
                </c:pt>
                <c:pt idx="138">
                  <c:v>1320</c:v>
                </c:pt>
                <c:pt idx="139">
                  <c:v>1560</c:v>
                </c:pt>
                <c:pt idx="140">
                  <c:v>1810</c:v>
                </c:pt>
                <c:pt idx="141">
                  <c:v>1920</c:v>
                </c:pt>
                <c:pt idx="142">
                  <c:v>1930</c:v>
                </c:pt>
                <c:pt idx="143">
                  <c:v>1860</c:v>
                </c:pt>
                <c:pt idx="144">
                  <c:v>1920</c:v>
                </c:pt>
                <c:pt idx="145">
                  <c:v>1930</c:v>
                </c:pt>
                <c:pt idx="146">
                  <c:v>2020</c:v>
                </c:pt>
                <c:pt idx="147">
                  <c:v>2050</c:v>
                </c:pt>
                <c:pt idx="148">
                  <c:v>2040</c:v>
                </c:pt>
                <c:pt idx="149">
                  <c:v>2020</c:v>
                </c:pt>
                <c:pt idx="150">
                  <c:v>1980</c:v>
                </c:pt>
                <c:pt idx="151">
                  <c:v>2060</c:v>
                </c:pt>
                <c:pt idx="152">
                  <c:v>2220</c:v>
                </c:pt>
                <c:pt idx="153">
                  <c:v>2350</c:v>
                </c:pt>
                <c:pt idx="154">
                  <c:v>2370</c:v>
                </c:pt>
                <c:pt idx="155">
                  <c:v>2350</c:v>
                </c:pt>
                <c:pt idx="156">
                  <c:v>2350</c:v>
                </c:pt>
                <c:pt idx="157">
                  <c:v>2360</c:v>
                </c:pt>
                <c:pt idx="158">
                  <c:v>2360</c:v>
                </c:pt>
                <c:pt idx="159">
                  <c:v>2470</c:v>
                </c:pt>
                <c:pt idx="160">
                  <c:v>2550</c:v>
                </c:pt>
                <c:pt idx="161">
                  <c:v>2650</c:v>
                </c:pt>
                <c:pt idx="162">
                  <c:v>2690</c:v>
                </c:pt>
                <c:pt idx="163">
                  <c:v>2730</c:v>
                </c:pt>
                <c:pt idx="164">
                  <c:v>2610</c:v>
                </c:pt>
                <c:pt idx="165">
                  <c:v>2490</c:v>
                </c:pt>
                <c:pt idx="166">
                  <c:v>2430</c:v>
                </c:pt>
                <c:pt idx="167">
                  <c:v>2430</c:v>
                </c:pt>
                <c:pt idx="168">
                  <c:v>2400</c:v>
                </c:pt>
                <c:pt idx="169">
                  <c:v>2230</c:v>
                </c:pt>
                <c:pt idx="170">
                  <c:v>2140</c:v>
                </c:pt>
                <c:pt idx="171">
                  <c:v>2080</c:v>
                </c:pt>
                <c:pt idx="172">
                  <c:v>1990</c:v>
                </c:pt>
                <c:pt idx="173">
                  <c:v>1930</c:v>
                </c:pt>
                <c:pt idx="174">
                  <c:v>1900</c:v>
                </c:pt>
                <c:pt idx="175">
                  <c:v>1810</c:v>
                </c:pt>
                <c:pt idx="176">
                  <c:v>1770</c:v>
                </c:pt>
                <c:pt idx="177">
                  <c:v>1660</c:v>
                </c:pt>
                <c:pt idx="178">
                  <c:v>1570</c:v>
                </c:pt>
                <c:pt idx="179">
                  <c:v>1510</c:v>
                </c:pt>
                <c:pt idx="180">
                  <c:v>1500</c:v>
                </c:pt>
                <c:pt idx="181">
                  <c:v>1460</c:v>
                </c:pt>
                <c:pt idx="182">
                  <c:v>1510</c:v>
                </c:pt>
                <c:pt idx="183">
                  <c:v>1480</c:v>
                </c:pt>
              </c:numCache>
            </c:numRef>
          </c:val>
          <c:smooth val="0"/>
        </c:ser>
        <c:ser>
          <c:idx val="1"/>
          <c:order val="3"/>
          <c:tx>
            <c:v>Seining dates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'[1]data'!$A$2895:$A$3106</c:f>
              <c:numCache>
                <c:ptCount val="212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39788</c:v>
                </c:pt>
                <c:pt idx="6">
                  <c:v>39789</c:v>
                </c:pt>
                <c:pt idx="7">
                  <c:v>39790</c:v>
                </c:pt>
                <c:pt idx="8">
                  <c:v>39791</c:v>
                </c:pt>
                <c:pt idx="9">
                  <c:v>39792</c:v>
                </c:pt>
                <c:pt idx="10">
                  <c:v>39793</c:v>
                </c:pt>
                <c:pt idx="11">
                  <c:v>39794</c:v>
                </c:pt>
                <c:pt idx="12">
                  <c:v>39795</c:v>
                </c:pt>
                <c:pt idx="13">
                  <c:v>39796</c:v>
                </c:pt>
                <c:pt idx="14">
                  <c:v>39797</c:v>
                </c:pt>
                <c:pt idx="15">
                  <c:v>39798</c:v>
                </c:pt>
                <c:pt idx="16">
                  <c:v>39799</c:v>
                </c:pt>
                <c:pt idx="17">
                  <c:v>39800</c:v>
                </c:pt>
                <c:pt idx="18">
                  <c:v>39801</c:v>
                </c:pt>
                <c:pt idx="19">
                  <c:v>39802</c:v>
                </c:pt>
                <c:pt idx="20">
                  <c:v>39803</c:v>
                </c:pt>
                <c:pt idx="21">
                  <c:v>39804</c:v>
                </c:pt>
                <c:pt idx="22">
                  <c:v>39805</c:v>
                </c:pt>
                <c:pt idx="23">
                  <c:v>39806</c:v>
                </c:pt>
                <c:pt idx="24">
                  <c:v>39807</c:v>
                </c:pt>
                <c:pt idx="25">
                  <c:v>39808</c:v>
                </c:pt>
                <c:pt idx="26">
                  <c:v>39809</c:v>
                </c:pt>
                <c:pt idx="27">
                  <c:v>39810</c:v>
                </c:pt>
                <c:pt idx="28">
                  <c:v>39811</c:v>
                </c:pt>
                <c:pt idx="29">
                  <c:v>39812</c:v>
                </c:pt>
                <c:pt idx="30">
                  <c:v>39813</c:v>
                </c:pt>
                <c:pt idx="31">
                  <c:v>39814</c:v>
                </c:pt>
                <c:pt idx="32">
                  <c:v>39815</c:v>
                </c:pt>
                <c:pt idx="33">
                  <c:v>39816</c:v>
                </c:pt>
                <c:pt idx="34">
                  <c:v>39817</c:v>
                </c:pt>
                <c:pt idx="35">
                  <c:v>39818</c:v>
                </c:pt>
                <c:pt idx="36">
                  <c:v>39819</c:v>
                </c:pt>
                <c:pt idx="37">
                  <c:v>39820</c:v>
                </c:pt>
                <c:pt idx="38">
                  <c:v>39821</c:v>
                </c:pt>
                <c:pt idx="39">
                  <c:v>39822</c:v>
                </c:pt>
                <c:pt idx="40">
                  <c:v>39823</c:v>
                </c:pt>
                <c:pt idx="41">
                  <c:v>39824</c:v>
                </c:pt>
                <c:pt idx="42">
                  <c:v>39825</c:v>
                </c:pt>
                <c:pt idx="43">
                  <c:v>39826</c:v>
                </c:pt>
                <c:pt idx="44">
                  <c:v>39827</c:v>
                </c:pt>
                <c:pt idx="45">
                  <c:v>39828</c:v>
                </c:pt>
                <c:pt idx="46">
                  <c:v>39829</c:v>
                </c:pt>
                <c:pt idx="47">
                  <c:v>39830</c:v>
                </c:pt>
                <c:pt idx="48">
                  <c:v>39831</c:v>
                </c:pt>
                <c:pt idx="49">
                  <c:v>39832</c:v>
                </c:pt>
                <c:pt idx="50">
                  <c:v>39833</c:v>
                </c:pt>
                <c:pt idx="51">
                  <c:v>39834</c:v>
                </c:pt>
                <c:pt idx="52">
                  <c:v>39835</c:v>
                </c:pt>
                <c:pt idx="53">
                  <c:v>39836</c:v>
                </c:pt>
                <c:pt idx="54">
                  <c:v>39837</c:v>
                </c:pt>
                <c:pt idx="55">
                  <c:v>39838</c:v>
                </c:pt>
                <c:pt idx="56">
                  <c:v>39839</c:v>
                </c:pt>
                <c:pt idx="57">
                  <c:v>39840</c:v>
                </c:pt>
                <c:pt idx="58">
                  <c:v>39841</c:v>
                </c:pt>
                <c:pt idx="59">
                  <c:v>39842</c:v>
                </c:pt>
                <c:pt idx="60">
                  <c:v>39843</c:v>
                </c:pt>
                <c:pt idx="61">
                  <c:v>39844</c:v>
                </c:pt>
                <c:pt idx="62">
                  <c:v>39845</c:v>
                </c:pt>
                <c:pt idx="63">
                  <c:v>39846</c:v>
                </c:pt>
                <c:pt idx="64">
                  <c:v>39847</c:v>
                </c:pt>
                <c:pt idx="65">
                  <c:v>39848</c:v>
                </c:pt>
                <c:pt idx="66">
                  <c:v>39849</c:v>
                </c:pt>
                <c:pt idx="67">
                  <c:v>39850</c:v>
                </c:pt>
                <c:pt idx="68">
                  <c:v>39851</c:v>
                </c:pt>
                <c:pt idx="69">
                  <c:v>39852</c:v>
                </c:pt>
                <c:pt idx="70">
                  <c:v>39853</c:v>
                </c:pt>
                <c:pt idx="71">
                  <c:v>39854</c:v>
                </c:pt>
                <c:pt idx="72">
                  <c:v>39855</c:v>
                </c:pt>
                <c:pt idx="73">
                  <c:v>39856</c:v>
                </c:pt>
                <c:pt idx="74">
                  <c:v>39857</c:v>
                </c:pt>
                <c:pt idx="75">
                  <c:v>39858</c:v>
                </c:pt>
                <c:pt idx="76">
                  <c:v>39859</c:v>
                </c:pt>
                <c:pt idx="77">
                  <c:v>39860</c:v>
                </c:pt>
                <c:pt idx="78">
                  <c:v>39861</c:v>
                </c:pt>
                <c:pt idx="79">
                  <c:v>39862</c:v>
                </c:pt>
                <c:pt idx="80">
                  <c:v>39863</c:v>
                </c:pt>
                <c:pt idx="81">
                  <c:v>39864</c:v>
                </c:pt>
                <c:pt idx="82">
                  <c:v>39865</c:v>
                </c:pt>
                <c:pt idx="83">
                  <c:v>39866</c:v>
                </c:pt>
                <c:pt idx="84">
                  <c:v>39867</c:v>
                </c:pt>
                <c:pt idx="85">
                  <c:v>39868</c:v>
                </c:pt>
                <c:pt idx="86">
                  <c:v>39869</c:v>
                </c:pt>
                <c:pt idx="87">
                  <c:v>39870</c:v>
                </c:pt>
                <c:pt idx="88">
                  <c:v>39871</c:v>
                </c:pt>
                <c:pt idx="89">
                  <c:v>39872</c:v>
                </c:pt>
                <c:pt idx="90">
                  <c:v>39873</c:v>
                </c:pt>
                <c:pt idx="91">
                  <c:v>39874</c:v>
                </c:pt>
                <c:pt idx="92">
                  <c:v>39875</c:v>
                </c:pt>
                <c:pt idx="93">
                  <c:v>39876</c:v>
                </c:pt>
                <c:pt idx="94">
                  <c:v>39877</c:v>
                </c:pt>
                <c:pt idx="95">
                  <c:v>39878</c:v>
                </c:pt>
                <c:pt idx="96">
                  <c:v>39879</c:v>
                </c:pt>
                <c:pt idx="97">
                  <c:v>39880</c:v>
                </c:pt>
                <c:pt idx="98">
                  <c:v>39881</c:v>
                </c:pt>
                <c:pt idx="99">
                  <c:v>39882</c:v>
                </c:pt>
                <c:pt idx="100">
                  <c:v>39883</c:v>
                </c:pt>
                <c:pt idx="101">
                  <c:v>39884</c:v>
                </c:pt>
                <c:pt idx="102">
                  <c:v>39885</c:v>
                </c:pt>
                <c:pt idx="103">
                  <c:v>39886</c:v>
                </c:pt>
                <c:pt idx="104">
                  <c:v>39887</c:v>
                </c:pt>
                <c:pt idx="105">
                  <c:v>39888</c:v>
                </c:pt>
                <c:pt idx="106">
                  <c:v>39889</c:v>
                </c:pt>
                <c:pt idx="107">
                  <c:v>39890</c:v>
                </c:pt>
                <c:pt idx="108">
                  <c:v>39891</c:v>
                </c:pt>
                <c:pt idx="109">
                  <c:v>39892</c:v>
                </c:pt>
                <c:pt idx="110">
                  <c:v>39893</c:v>
                </c:pt>
                <c:pt idx="111">
                  <c:v>39894</c:v>
                </c:pt>
                <c:pt idx="112">
                  <c:v>39895</c:v>
                </c:pt>
                <c:pt idx="113">
                  <c:v>39896</c:v>
                </c:pt>
                <c:pt idx="114">
                  <c:v>39897</c:v>
                </c:pt>
                <c:pt idx="115">
                  <c:v>39898</c:v>
                </c:pt>
                <c:pt idx="116">
                  <c:v>39899</c:v>
                </c:pt>
                <c:pt idx="117">
                  <c:v>39900</c:v>
                </c:pt>
                <c:pt idx="118">
                  <c:v>39901</c:v>
                </c:pt>
                <c:pt idx="119">
                  <c:v>39902</c:v>
                </c:pt>
                <c:pt idx="120">
                  <c:v>39903</c:v>
                </c:pt>
                <c:pt idx="121">
                  <c:v>39904</c:v>
                </c:pt>
                <c:pt idx="122">
                  <c:v>39905</c:v>
                </c:pt>
                <c:pt idx="123">
                  <c:v>39906</c:v>
                </c:pt>
                <c:pt idx="124">
                  <c:v>39907</c:v>
                </c:pt>
                <c:pt idx="125">
                  <c:v>39908</c:v>
                </c:pt>
                <c:pt idx="126">
                  <c:v>39909</c:v>
                </c:pt>
                <c:pt idx="127">
                  <c:v>39910</c:v>
                </c:pt>
                <c:pt idx="128">
                  <c:v>39911</c:v>
                </c:pt>
                <c:pt idx="129">
                  <c:v>39912</c:v>
                </c:pt>
                <c:pt idx="130">
                  <c:v>39913</c:v>
                </c:pt>
                <c:pt idx="131">
                  <c:v>39914</c:v>
                </c:pt>
                <c:pt idx="132">
                  <c:v>39915</c:v>
                </c:pt>
                <c:pt idx="133">
                  <c:v>39916</c:v>
                </c:pt>
                <c:pt idx="134">
                  <c:v>39917</c:v>
                </c:pt>
                <c:pt idx="135">
                  <c:v>39918</c:v>
                </c:pt>
                <c:pt idx="136">
                  <c:v>39919</c:v>
                </c:pt>
                <c:pt idx="137">
                  <c:v>39920</c:v>
                </c:pt>
                <c:pt idx="138">
                  <c:v>39921</c:v>
                </c:pt>
                <c:pt idx="139">
                  <c:v>39922</c:v>
                </c:pt>
                <c:pt idx="140">
                  <c:v>39923</c:v>
                </c:pt>
                <c:pt idx="141">
                  <c:v>39924</c:v>
                </c:pt>
                <c:pt idx="142">
                  <c:v>39925</c:v>
                </c:pt>
                <c:pt idx="143">
                  <c:v>39926</c:v>
                </c:pt>
                <c:pt idx="144">
                  <c:v>39927</c:v>
                </c:pt>
                <c:pt idx="145">
                  <c:v>39928</c:v>
                </c:pt>
                <c:pt idx="146">
                  <c:v>39929</c:v>
                </c:pt>
                <c:pt idx="147">
                  <c:v>39930</c:v>
                </c:pt>
                <c:pt idx="148">
                  <c:v>39931</c:v>
                </c:pt>
                <c:pt idx="149">
                  <c:v>39932</c:v>
                </c:pt>
                <c:pt idx="150">
                  <c:v>39933</c:v>
                </c:pt>
                <c:pt idx="151">
                  <c:v>39934</c:v>
                </c:pt>
                <c:pt idx="152">
                  <c:v>39935</c:v>
                </c:pt>
                <c:pt idx="153">
                  <c:v>39936</c:v>
                </c:pt>
                <c:pt idx="154">
                  <c:v>39937</c:v>
                </c:pt>
                <c:pt idx="155">
                  <c:v>39938</c:v>
                </c:pt>
                <c:pt idx="156">
                  <c:v>39939</c:v>
                </c:pt>
                <c:pt idx="157">
                  <c:v>39940</c:v>
                </c:pt>
                <c:pt idx="158">
                  <c:v>39941</c:v>
                </c:pt>
                <c:pt idx="159">
                  <c:v>39942</c:v>
                </c:pt>
                <c:pt idx="160">
                  <c:v>39943</c:v>
                </c:pt>
                <c:pt idx="161">
                  <c:v>39944</c:v>
                </c:pt>
                <c:pt idx="162">
                  <c:v>39945</c:v>
                </c:pt>
                <c:pt idx="163">
                  <c:v>39946</c:v>
                </c:pt>
                <c:pt idx="164">
                  <c:v>39947</c:v>
                </c:pt>
                <c:pt idx="165">
                  <c:v>39948</c:v>
                </c:pt>
                <c:pt idx="166">
                  <c:v>39949</c:v>
                </c:pt>
                <c:pt idx="167">
                  <c:v>39950</c:v>
                </c:pt>
                <c:pt idx="168">
                  <c:v>39951</c:v>
                </c:pt>
                <c:pt idx="169">
                  <c:v>39952</c:v>
                </c:pt>
                <c:pt idx="170">
                  <c:v>39953</c:v>
                </c:pt>
                <c:pt idx="171">
                  <c:v>39954</c:v>
                </c:pt>
                <c:pt idx="172">
                  <c:v>39955</c:v>
                </c:pt>
                <c:pt idx="173">
                  <c:v>39956</c:v>
                </c:pt>
                <c:pt idx="174">
                  <c:v>39957</c:v>
                </c:pt>
                <c:pt idx="175">
                  <c:v>39958</c:v>
                </c:pt>
                <c:pt idx="176">
                  <c:v>39959</c:v>
                </c:pt>
                <c:pt idx="177">
                  <c:v>39960</c:v>
                </c:pt>
                <c:pt idx="178">
                  <c:v>39961</c:v>
                </c:pt>
                <c:pt idx="179">
                  <c:v>39962</c:v>
                </c:pt>
                <c:pt idx="180">
                  <c:v>39963</c:v>
                </c:pt>
                <c:pt idx="181">
                  <c:v>39964</c:v>
                </c:pt>
                <c:pt idx="182">
                  <c:v>39965</c:v>
                </c:pt>
                <c:pt idx="183">
                  <c:v>39966</c:v>
                </c:pt>
                <c:pt idx="184">
                  <c:v>39967</c:v>
                </c:pt>
                <c:pt idx="185">
                  <c:v>39968</c:v>
                </c:pt>
                <c:pt idx="186">
                  <c:v>39969</c:v>
                </c:pt>
                <c:pt idx="187">
                  <c:v>39970</c:v>
                </c:pt>
                <c:pt idx="188">
                  <c:v>39971</c:v>
                </c:pt>
                <c:pt idx="189">
                  <c:v>39972</c:v>
                </c:pt>
                <c:pt idx="190">
                  <c:v>39973</c:v>
                </c:pt>
                <c:pt idx="191">
                  <c:v>39974</c:v>
                </c:pt>
                <c:pt idx="192">
                  <c:v>39975</c:v>
                </c:pt>
                <c:pt idx="193">
                  <c:v>39976</c:v>
                </c:pt>
                <c:pt idx="194">
                  <c:v>39977</c:v>
                </c:pt>
                <c:pt idx="195">
                  <c:v>39978</c:v>
                </c:pt>
                <c:pt idx="196">
                  <c:v>39979</c:v>
                </c:pt>
                <c:pt idx="197">
                  <c:v>39980</c:v>
                </c:pt>
                <c:pt idx="198">
                  <c:v>39981</c:v>
                </c:pt>
                <c:pt idx="199">
                  <c:v>39982</c:v>
                </c:pt>
                <c:pt idx="200">
                  <c:v>39983</c:v>
                </c:pt>
                <c:pt idx="201">
                  <c:v>39984</c:v>
                </c:pt>
                <c:pt idx="202">
                  <c:v>39985</c:v>
                </c:pt>
                <c:pt idx="203">
                  <c:v>39986</c:v>
                </c:pt>
                <c:pt idx="204">
                  <c:v>39987</c:v>
                </c:pt>
                <c:pt idx="205">
                  <c:v>39988</c:v>
                </c:pt>
                <c:pt idx="206">
                  <c:v>39989</c:v>
                </c:pt>
                <c:pt idx="207">
                  <c:v>39990</c:v>
                </c:pt>
                <c:pt idx="208">
                  <c:v>39991</c:v>
                </c:pt>
                <c:pt idx="209">
                  <c:v>39992</c:v>
                </c:pt>
                <c:pt idx="210">
                  <c:v>39993</c:v>
                </c:pt>
                <c:pt idx="211">
                  <c:v>39994</c:v>
                </c:pt>
              </c:numCache>
            </c:numRef>
          </c:cat>
          <c:val>
            <c:numRef>
              <c:f>'[1]data'!$E$2895:$E$3106</c:f>
              <c:numCache>
                <c:ptCount val="212"/>
                <c:pt idx="43">
                  <c:v>5</c:v>
                </c:pt>
                <c:pt idx="57">
                  <c:v>5</c:v>
                </c:pt>
                <c:pt idx="70">
                  <c:v>5</c:v>
                </c:pt>
                <c:pt idx="85">
                  <c:v>5</c:v>
                </c:pt>
                <c:pt idx="99">
                  <c:v>5</c:v>
                </c:pt>
                <c:pt idx="113">
                  <c:v>5</c:v>
                </c:pt>
                <c:pt idx="127">
                  <c:v>5</c:v>
                </c:pt>
                <c:pt idx="141">
                  <c:v>5</c:v>
                </c:pt>
                <c:pt idx="155">
                  <c:v>5</c:v>
                </c:pt>
                <c:pt idx="169">
                  <c:v>5</c:v>
                </c:pt>
                <c:pt idx="183">
                  <c:v>5</c:v>
                </c:pt>
              </c:numCache>
            </c:numRef>
          </c:val>
          <c:smooth val="0"/>
        </c:ser>
        <c:marker val="1"/>
        <c:axId val="33246827"/>
        <c:axId val="30785988"/>
      </c:lineChart>
      <c:dateAx>
        <c:axId val="33246827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785988"/>
        <c:crosses val="autoZero"/>
        <c:auto val="0"/>
        <c:majorUnit val="7"/>
        <c:majorTimeUnit val="days"/>
        <c:noMultiLvlLbl val="0"/>
      </c:dateAx>
      <c:valAx>
        <c:axId val="307859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4682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956"/>
          <c:w val="0.72575"/>
          <c:h val="0.0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2009 TUOLUMNE RIVER JUVENILE SALMON SEINING STUDY 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275"/>
          <c:w val="0.9085"/>
          <c:h val="0.764"/>
        </c:manualLayout>
      </c:layout>
      <c:lineChart>
        <c:grouping val="standard"/>
        <c:varyColors val="0"/>
        <c:ser>
          <c:idx val="0"/>
          <c:order val="0"/>
          <c:tx>
            <c:v>Minimum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'[2]data'!$DF$3:$DF$183</c:f>
              <c:numCache>
                <c:ptCount val="181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</c:numCache>
            </c:numRef>
          </c:cat>
          <c:val>
            <c:numRef>
              <c:f>'[2]data'!$DI$3:$DI$183</c:f>
              <c:numCache>
                <c:ptCount val="181"/>
                <c:pt idx="26">
                  <c:v>34</c:v>
                </c:pt>
                <c:pt idx="39">
                  <c:v>35</c:v>
                </c:pt>
                <c:pt idx="54">
                  <c:v>35</c:v>
                </c:pt>
                <c:pt idx="68">
                  <c:v>34</c:v>
                </c:pt>
                <c:pt idx="82">
                  <c:v>38</c:v>
                </c:pt>
                <c:pt idx="96">
                  <c:v>36</c:v>
                </c:pt>
                <c:pt idx="110">
                  <c:v>38</c:v>
                </c:pt>
                <c:pt idx="124">
                  <c:v>35</c:v>
                </c:pt>
                <c:pt idx="138">
                  <c:v>35</c:v>
                </c:pt>
                <c:pt idx="152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v>Maximum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strRef>
                  <c:f>'[2]data'!$DL$3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'[2]data'!$DL$4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'[2]data'!$DL$5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'[2]data'!$DL$6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'[2]data'!$DL$7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'[2]data'!$DL$8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'[2]data'!$DL$9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'[2]data'!$DL$10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'[2]data'!$DL$11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'[2]data'!$DL$12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'[2]data'!$DL$13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'[2]data'!$DL$14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'[2]data'!$DL$15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'[2]data'!$DL$16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'[2]data'!$DL$17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'[2]data'!$DL$18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'[2]data'!$DL$19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'[2]data'!$DL$20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'[2]data'!$DL$21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'[2]data'!$DL$22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'[2]data'!$DL$23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'[2]data'!$DL$24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'[2]data'!$DL$25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'[2]data'!$DL$26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'[2]data'!$DL$27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'[2]data'!$DL$28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'[2]data'!$DL$29</c:f>
                  <c:strCache>
                    <c:ptCount val="1"/>
                    <c:pt idx="0">
                      <c:v>39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'[2]data'!$DL$30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'[2]data'!$DL$31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'[2]data'!$DL$32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'[2]data'!$DL$33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'[2]data'!$DL$34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'[2]data'!$DL$35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'[2]data'!$DL$36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'[2]data'!$DL$37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'[2]data'!$DL$38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'[2]data'!$DL$39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'[2]data'!$DL$40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'[2]data'!$DL$41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'[2]data'!$DL$42</c:f>
                  <c:strCache>
                    <c:ptCount val="1"/>
                    <c:pt idx="0">
                      <c:v>162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'[2]data'!$DL$43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'[2]data'!$DL$44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'[2]data'!$DL$45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'[2]data'!$DL$46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'[2]data'!$DL$47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'[2]data'!$DL$48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'[2]data'!$DL$49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'[2]data'!$DL$50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'[2]data'!$DL$51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'[2]data'!$DL$52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'[2]data'!$DL$53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'[2]data'!$DL$54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'[2]data'!$DL$55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'[2]data'!$DL$56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'[2]data'!$DL$57</c:f>
                  <c:strCache>
                    <c:ptCount val="1"/>
                    <c:pt idx="0">
                      <c:v>86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'[2]data'!$DL$58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'[2]data'!$DL$59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'[2]data'!$DL$60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'[2]data'!$DL$61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232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'[2]data'!$DL$63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'[2]data'!$DL$63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'[2]data'!$DL$65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'[2]data'!$DL$66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'[2]data'!$DL$67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'[2]data'!$DL$68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'[2]data'!$DL$69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'[2]data'!$DL$71</c:f>
                  <c:strCache>
                    <c:ptCount val="1"/>
                    <c:pt idx="0">
                      <c:v>103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'[2]data'!$DL$72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'[2]data'!$DL$73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'[2]data'!$DL$74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'[2]data'!$DL$77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'[2]data'!$DL$77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'[2]data'!$DL$79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'[2]data'!$DL$80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'[2]data'!$DL$81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'[2]data'!$DL$82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'[2]data'!$DL$83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'[2]data'!$DL$85</c:f>
                  <c:strCache>
                    <c:ptCount val="1"/>
                    <c:pt idx="0">
                      <c:v>16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'[2]data'!$DL$86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'[2]data'!$DL$87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'[2]data'!$DL$89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'[2]data'!$DL$90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'[2]data'!$DL$92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'[2]data'!$DL$93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'[2]data'!$DL$94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'[2]data'!$DL$95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'[2]data'!$DL$96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'[2]data'!$DL$97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'[2]data'!$DL$99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'[2]data'!$DL$100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'[2]data'!$DL$101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'[2]data'!$DL$105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'[2]data'!$DL$105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'[2]data'!$DL$107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'[2]data'!$DL$108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'[2]data'!$DL$109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'[2]data'!$DL$110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'[2]data'!$DL$111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'[2]data'!$DL$113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'[2]data'!$DL$114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'[2]data'!$DL$115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'[2]data'!$DL$119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'[2]data'!$DL$119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'[2]data'!$DL$121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'[2]data'!$DL$122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'[2]data'!$DL$123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'[2]data'!$DL$124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'[2]data'!$DL$125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'[2]data'!$DL$127</c:f>
                  <c:strCache>
                    <c:ptCount val="1"/>
                    <c:pt idx="0">
                      <c:v>16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'[2]data'!$DL$128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'[2]data'!$DL$129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'[2]data'!$DL$133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'[2]data'!$DL$133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'[2]data'!$DL$135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'[2]data'!$DL$136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'[2]data'!$DL$137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'[2]data'!$DL$138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'[2]data'!$DL$139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'[2]data'!$DL$141</c:f>
                  <c:strCache>
                    <c:ptCount val="1"/>
                    <c:pt idx="0">
                      <c:v>54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'[2]data'!$DL$142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'[2]data'!$DL$143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'[2]data'!$DL$145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'[2]data'!$DL$147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'[2]data'!$DL$147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'[2]data'!$DL$149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'[2]data'!$DL$150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'[2]data'!$DL$151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'[2]data'!$DL$153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275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'[2]data'!$DL$155</c:f>
                  <c:strCache>
                    <c:ptCount val="1"/>
                    <c:pt idx="0">
                      <c:v>275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'[2]data'!$DL$156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'[2]data'!$DL$157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'[2]data'!$DL$158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'[2]data'!$DL$159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'[2]data'!$DL$160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'[2]data'!$DL$161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'[2]data'!$DL$162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'[2]data'!$DL$163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'[2]data'!$DL$164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'[2]data'!$DL$165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'[2]data'!$DL$166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'[2]data'!$DL$168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'[2]data'!$DL$169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'[2]data'!$DL$170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'[2]data'!$DL$171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'[2]data'!$DL$172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'[2]data'!$DL$173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'[2]data'!$DL$174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'[2]data'!$DL$175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'[2]data'!$DL$176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'[2]data'!$DL$177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'[2]data'!$DL$178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'[2]data'!$DL$179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'[2]data'!$DL$180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'[2]data'!$DL$181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'[2]data'!$DL$182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'[2]data'!$DF$3:$DF$183</c:f>
              <c:numCache>
                <c:ptCount val="181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</c:numCache>
            </c:numRef>
          </c:cat>
          <c:val>
            <c:numRef>
              <c:f>'[2]data'!$DJ$3:$DJ$183</c:f>
              <c:numCache>
                <c:ptCount val="181"/>
                <c:pt idx="26">
                  <c:v>41</c:v>
                </c:pt>
                <c:pt idx="39">
                  <c:v>60</c:v>
                </c:pt>
                <c:pt idx="54">
                  <c:v>55</c:v>
                </c:pt>
                <c:pt idx="68">
                  <c:v>56</c:v>
                </c:pt>
                <c:pt idx="82">
                  <c:v>77</c:v>
                </c:pt>
                <c:pt idx="96">
                  <c:v>80</c:v>
                </c:pt>
                <c:pt idx="110">
                  <c:v>79</c:v>
                </c:pt>
                <c:pt idx="124">
                  <c:v>90</c:v>
                </c:pt>
                <c:pt idx="138">
                  <c:v>93</c:v>
                </c:pt>
                <c:pt idx="152">
                  <c:v>97</c:v>
                </c:pt>
              </c:numCache>
            </c:numRef>
          </c:val>
          <c:smooth val="0"/>
        </c:ser>
        <c:ser>
          <c:idx val="2"/>
          <c:order val="2"/>
          <c:tx>
            <c:v>Average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'[2]data'!$DF$3:$DF$183</c:f>
              <c:numCache>
                <c:ptCount val="181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</c:numCache>
            </c:numRef>
          </c:cat>
          <c:val>
            <c:numRef>
              <c:f>'[2]data'!$DK$3:$DK$183</c:f>
              <c:numCache>
                <c:ptCount val="181"/>
                <c:pt idx="26">
                  <c:v>37</c:v>
                </c:pt>
                <c:pt idx="39">
                  <c:v>39.7</c:v>
                </c:pt>
                <c:pt idx="54">
                  <c:v>43.5</c:v>
                </c:pt>
                <c:pt idx="68">
                  <c:v>41.1</c:v>
                </c:pt>
                <c:pt idx="82">
                  <c:v>54.2</c:v>
                </c:pt>
                <c:pt idx="96">
                  <c:v>51.5</c:v>
                </c:pt>
                <c:pt idx="110">
                  <c:v>53.1</c:v>
                </c:pt>
                <c:pt idx="124">
                  <c:v>51.2</c:v>
                </c:pt>
                <c:pt idx="138">
                  <c:v>51.9</c:v>
                </c:pt>
                <c:pt idx="152">
                  <c:v>56.6</c:v>
                </c:pt>
              </c:numCache>
            </c:numRef>
          </c:val>
          <c:smooth val="0"/>
        </c:ser>
        <c:ser>
          <c:idx val="3"/>
          <c:order val="3"/>
          <c:tx>
            <c:v>No catch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'[2]data'!$DE$3:$DE$183</c:f>
              <c:numCache>
                <c:ptCount val="181"/>
                <c:pt idx="12">
                  <c:v>20</c:v>
                </c:pt>
              </c:numCache>
            </c:numRef>
          </c:val>
          <c:smooth val="0"/>
        </c:ser>
        <c:marker val="1"/>
        <c:axId val="8638437"/>
        <c:axId val="10637070"/>
      </c:lineChart>
      <c:dateAx>
        <c:axId val="863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JANUARY - JUNE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637070"/>
        <c:crosses val="autoZero"/>
        <c:auto val="0"/>
        <c:majorUnit val="7"/>
        <c:majorTimeUnit val="days"/>
        <c:noMultiLvlLbl val="0"/>
      </c:dateAx>
      <c:valAx>
        <c:axId val="10637070"/>
        <c:scaling>
          <c:orientation val="minMax"/>
          <c:max val="11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38437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375"/>
          <c:y val="0.958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2005-2009 TUOLUMNE RIVER SEINING
COMBINED FRY AND JUVENILE SALMON DENSITY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425"/>
          <c:w val="0.839"/>
          <c:h val="0.807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'[3]DATA'!$CK$5:$CK$185</c:f>
              <c:numCache>
                <c:ptCount val="18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</c:numCache>
            </c:numRef>
          </c:cat>
          <c:val>
            <c:numRef>
              <c:f>'[3]DATA'!$CA$5:$CA$185</c:f>
              <c:numCache>
                <c:ptCount val="181"/>
                <c:pt idx="18">
                  <c:v>9</c:v>
                </c:pt>
                <c:pt idx="32">
                  <c:v>18.8</c:v>
                </c:pt>
                <c:pt idx="46">
                  <c:v>18.3</c:v>
                </c:pt>
                <c:pt idx="60">
                  <c:v>21.9</c:v>
                </c:pt>
                <c:pt idx="74">
                  <c:v>14</c:v>
                </c:pt>
                <c:pt idx="89">
                  <c:v>2.3</c:v>
                </c:pt>
                <c:pt idx="102">
                  <c:v>4.7</c:v>
                </c:pt>
                <c:pt idx="116">
                  <c:v>1.1</c:v>
                </c:pt>
                <c:pt idx="130">
                  <c:v>0.4</c:v>
                </c:pt>
                <c:pt idx="144">
                  <c:v>0.2</c:v>
                </c:pt>
              </c:numCache>
            </c:numRef>
          </c:val>
          <c:smooth val="0"/>
        </c:ser>
        <c:ser>
          <c:idx val="5"/>
          <c:order val="1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numRef>
              <c:f>'[3]DATA'!$CK$5:$CK$185</c:f>
              <c:numCache>
                <c:ptCount val="18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</c:numCache>
            </c:numRef>
          </c:cat>
          <c:val>
            <c:numRef>
              <c:f>'[3]DATA'!$CC$5:$CC$185</c:f>
              <c:numCache>
                <c:ptCount val="181"/>
                <c:pt idx="19">
                  <c:v>3.1</c:v>
                </c:pt>
                <c:pt idx="31">
                  <c:v>12</c:v>
                </c:pt>
                <c:pt idx="44">
                  <c:v>31.7</c:v>
                </c:pt>
                <c:pt idx="59">
                  <c:v>18.1</c:v>
                </c:pt>
                <c:pt idx="73">
                  <c:v>11.5</c:v>
                </c:pt>
                <c:pt idx="87">
                  <c:v>30.3</c:v>
                </c:pt>
                <c:pt idx="101">
                  <c:v>2</c:v>
                </c:pt>
                <c:pt idx="115">
                  <c:v>0.1</c:v>
                </c:pt>
                <c:pt idx="129">
                  <c:v>0.2</c:v>
                </c:pt>
                <c:pt idx="150">
                  <c:v>3.2</c:v>
                </c:pt>
                <c:pt idx="16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'[3]DATA'!$CK$5:$CK$185</c:f>
              <c:numCache>
                <c:ptCount val="18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</c:numCache>
            </c:numRef>
          </c:cat>
          <c:val>
            <c:numRef>
              <c:f>'[3]DATA'!$CF$5:$CF$185</c:f>
              <c:numCache>
                <c:ptCount val="181"/>
                <c:pt idx="16">
                  <c:v>3.4</c:v>
                </c:pt>
                <c:pt idx="30">
                  <c:v>2.1</c:v>
                </c:pt>
                <c:pt idx="44">
                  <c:v>1.6</c:v>
                </c:pt>
                <c:pt idx="58">
                  <c:v>5.9</c:v>
                </c:pt>
                <c:pt idx="72">
                  <c:v>0.6</c:v>
                </c:pt>
                <c:pt idx="86">
                  <c:v>0.2</c:v>
                </c:pt>
                <c:pt idx="100">
                  <c:v>1.1</c:v>
                </c:pt>
                <c:pt idx="114">
                  <c:v>0.2</c:v>
                </c:pt>
                <c:pt idx="128">
                  <c:v>0.1</c:v>
                </c:pt>
                <c:pt idx="142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2008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'[3]DATA'!$CK$5:$CK$185</c:f>
              <c:numCache>
                <c:ptCount val="18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</c:numCache>
            </c:numRef>
          </c:cat>
          <c:val>
            <c:numRef>
              <c:f>'[3]DATA'!$CI$5:$CI$185</c:f>
              <c:numCache>
                <c:ptCount val="181"/>
                <c:pt idx="21">
                  <c:v>1.4</c:v>
                </c:pt>
                <c:pt idx="35">
                  <c:v>1</c:v>
                </c:pt>
                <c:pt idx="49">
                  <c:v>2.7</c:v>
                </c:pt>
                <c:pt idx="63">
                  <c:v>2.7</c:v>
                </c:pt>
                <c:pt idx="77">
                  <c:v>2.9</c:v>
                </c:pt>
                <c:pt idx="91">
                  <c:v>1.1</c:v>
                </c:pt>
                <c:pt idx="105">
                  <c:v>1</c:v>
                </c:pt>
                <c:pt idx="119">
                  <c:v>0.4</c:v>
                </c:pt>
                <c:pt idx="133">
                  <c:v>0.08</c:v>
                </c:pt>
                <c:pt idx="147">
                  <c:v>0.347</c:v>
                </c:pt>
              </c:numCache>
            </c:numRef>
          </c:val>
          <c:smooth val="0"/>
        </c:ser>
        <c:ser>
          <c:idx val="4"/>
          <c:order val="4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'[3]DATA'!$CK$5:$CK$185</c:f>
              <c:numCache>
                <c:ptCount val="18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</c:numCache>
            </c:numRef>
          </c:cat>
          <c:val>
            <c:numRef>
              <c:f>'[3]DATA'!$CL$5:$CL$185</c:f>
              <c:numCache>
                <c:ptCount val="181"/>
                <c:pt idx="12">
                  <c:v>0</c:v>
                </c:pt>
                <c:pt idx="26">
                  <c:v>2.5</c:v>
                </c:pt>
                <c:pt idx="39">
                  <c:v>9.8</c:v>
                </c:pt>
                <c:pt idx="54">
                  <c:v>5.5</c:v>
                </c:pt>
                <c:pt idx="68">
                  <c:v>6.5</c:v>
                </c:pt>
                <c:pt idx="82">
                  <c:v>1</c:v>
                </c:pt>
                <c:pt idx="96">
                  <c:v>0.9</c:v>
                </c:pt>
                <c:pt idx="110">
                  <c:v>1</c:v>
                </c:pt>
                <c:pt idx="124">
                  <c:v>1.2</c:v>
                </c:pt>
                <c:pt idx="138">
                  <c:v>3.6</c:v>
                </c:pt>
                <c:pt idx="152">
                  <c:v>19.2</c:v>
                </c:pt>
              </c:numCache>
            </c:numRef>
          </c:val>
          <c:smooth val="0"/>
        </c:ser>
        <c:marker val="1"/>
        <c:axId val="28624767"/>
        <c:axId val="56296312"/>
      </c:lineChart>
      <c:dateAx>
        <c:axId val="286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JANUARY-JUNE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296312"/>
        <c:crosses val="autoZero"/>
        <c:auto val="0"/>
        <c:baseTimeUnit val="days"/>
        <c:majorUnit val="7"/>
        <c:majorTimeUnit val="days"/>
        <c:noMultiLvlLbl val="0"/>
      </c:dateAx>
      <c:valAx>
        <c:axId val="5629631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DENSITY/1000 FT^2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4767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12"/>
          <c:y val="0.40825"/>
          <c:w val="0.083"/>
          <c:h val="0.189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headerFooter>
    <oddFooter>&amp;L&amp;12Figure 2.  2008 Tuolumne and San Joaquin River flows.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0.74" bottom="0.73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0.21825</cdr:y>
    </cdr:from>
    <cdr:to>
      <cdr:x>0.14325</cdr:x>
      <cdr:y>0.2525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1285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0.2275</cdr:y>
    </cdr:from>
    <cdr:to>
      <cdr:x>0.1535</cdr:x>
      <cdr:y>0.26175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1343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0.247</cdr:y>
    </cdr:from>
    <cdr:to>
      <cdr:x>0.183</cdr:x>
      <cdr:y>0.265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1457325"/>
          <a:ext cx="857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0.17225</cdr:x>
      <cdr:y>0.26275</cdr:y>
    </cdr:from>
    <cdr:to>
      <cdr:x>0.1845</cdr:x>
      <cdr:y>0.297</cdr:y>
    </cdr:to>
    <cdr:sp>
      <cdr:nvSpPr>
        <cdr:cNvPr id="4" name="TextBox 4"/>
        <cdr:cNvSpPr txBox="1">
          <a:spLocks noChangeArrowheads="1"/>
        </cdr:cNvSpPr>
      </cdr:nvSpPr>
      <cdr:spPr>
        <a:xfrm>
          <a:off x="1485900" y="1552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0.276</cdr:y>
    </cdr:from>
    <cdr:to>
      <cdr:x>0.32625</cdr:x>
      <cdr:y>0.31025</cdr:y>
    </cdr:to>
    <cdr:sp>
      <cdr:nvSpPr>
        <cdr:cNvPr id="5" name="TextBox 5"/>
        <cdr:cNvSpPr txBox="1">
          <a:spLocks noChangeArrowheads="1"/>
        </cdr:cNvSpPr>
      </cdr:nvSpPr>
      <cdr:spPr>
        <a:xfrm>
          <a:off x="2724150" y="162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0.2865</cdr:y>
    </cdr:from>
    <cdr:to>
      <cdr:x>0.33</cdr:x>
      <cdr:y>0.3045</cdr:y>
    </cdr:to>
    <cdr:sp>
      <cdr:nvSpPr>
        <cdr:cNvPr id="6" name="TextBox 6"/>
        <cdr:cNvSpPr txBox="1">
          <a:spLocks noChangeArrowheads="1"/>
        </cdr:cNvSpPr>
      </cdr:nvSpPr>
      <cdr:spPr>
        <a:xfrm>
          <a:off x="2705100" y="1695450"/>
          <a:ext cx="1524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0.32075</cdr:x>
      <cdr:y>0.2715</cdr:y>
    </cdr:from>
    <cdr:to>
      <cdr:x>0.333</cdr:x>
      <cdr:y>0.30575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1609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0.234</cdr:y>
    </cdr:from>
    <cdr:to>
      <cdr:x>0.17425</cdr:x>
      <cdr:y>0.26825</cdr:y>
    </cdr:to>
    <cdr:sp>
      <cdr:nvSpPr>
        <cdr:cNvPr id="8" name="TextBox 8"/>
        <cdr:cNvSpPr txBox="1">
          <a:spLocks noChangeArrowheads="1"/>
        </cdr:cNvSpPr>
      </cdr:nvSpPr>
      <cdr:spPr>
        <a:xfrm>
          <a:off x="1400175" y="13811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0.09825</cdr:x>
      <cdr:y>0.1295</cdr:y>
    </cdr:from>
    <cdr:to>
      <cdr:x>0.4715</cdr:x>
      <cdr:y>0.172</cdr:y>
    </cdr:to>
    <cdr:sp>
      <cdr:nvSpPr>
        <cdr:cNvPr id="9" name="TextBox 9"/>
        <cdr:cNvSpPr txBox="1">
          <a:spLocks noChangeArrowheads="1"/>
        </cdr:cNvSpPr>
      </cdr:nvSpPr>
      <cdr:spPr>
        <a:xfrm>
          <a:off x="847725" y="762000"/>
          <a:ext cx="3238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(Number of salmon caught is indicated above the fork length range)
</a:t>
          </a:r>
        </a:p>
      </cdr:txBody>
    </cdr:sp>
  </cdr:relSizeAnchor>
  <cdr:relSizeAnchor xmlns:cdr="http://schemas.openxmlformats.org/drawingml/2006/chartDrawing">
    <cdr:from>
      <cdr:x>0.765</cdr:x>
      <cdr:y>0.247</cdr:y>
    </cdr:from>
    <cdr:to>
      <cdr:x>0.77725</cdr:x>
      <cdr:y>0.28125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29400" y="14573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0.2275</cdr:y>
    </cdr:from>
    <cdr:to>
      <cdr:x>0.17</cdr:x>
      <cdr:y>0.26175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62075" y="1343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0.2275</cdr:y>
    </cdr:from>
    <cdr:to>
      <cdr:x>0.61225</cdr:x>
      <cdr:y>0.26175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200650" y="1343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0.81675</cdr:y>
    </cdr:from>
    <cdr:to>
      <cdr:x>0.1845</cdr:x>
      <cdr:y>0.86075</cdr:y>
    </cdr:to>
    <cdr:sp>
      <cdr:nvSpPr>
        <cdr:cNvPr id="1" name="Line 1"/>
        <cdr:cNvSpPr>
          <a:spLocks/>
        </cdr:cNvSpPr>
      </cdr:nvSpPr>
      <cdr:spPr>
        <a:xfrm flipV="1">
          <a:off x="1047750" y="5238750"/>
          <a:ext cx="55245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0.6865</cdr:y>
    </cdr:from>
    <cdr:to>
      <cdr:x>0.23875</cdr:x>
      <cdr:y>0.81675</cdr:y>
    </cdr:to>
    <cdr:sp>
      <cdr:nvSpPr>
        <cdr:cNvPr id="2" name="Line 2"/>
        <cdr:cNvSpPr>
          <a:spLocks/>
        </cdr:cNvSpPr>
      </cdr:nvSpPr>
      <cdr:spPr>
        <a:xfrm flipV="1">
          <a:off x="1562100" y="4400550"/>
          <a:ext cx="5048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0.6865</cdr:y>
    </cdr:from>
    <cdr:to>
      <cdr:x>0.30975</cdr:x>
      <cdr:y>0.763</cdr:y>
    </cdr:to>
    <cdr:sp>
      <cdr:nvSpPr>
        <cdr:cNvPr id="3" name="Line 3"/>
        <cdr:cNvSpPr>
          <a:spLocks/>
        </cdr:cNvSpPr>
      </cdr:nvSpPr>
      <cdr:spPr>
        <a:xfrm>
          <a:off x="2105025" y="4400550"/>
          <a:ext cx="571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0.30975</cdr:x>
      <cdr:y>0.746</cdr:y>
    </cdr:from>
    <cdr:to>
      <cdr:x>0.372</cdr:x>
      <cdr:y>0.763</cdr:y>
    </cdr:to>
    <cdr:sp>
      <cdr:nvSpPr>
        <cdr:cNvPr id="4" name="Line 4"/>
        <cdr:cNvSpPr>
          <a:spLocks/>
        </cdr:cNvSpPr>
      </cdr:nvSpPr>
      <cdr:spPr>
        <a:xfrm flipV="1">
          <a:off x="2686050" y="4781550"/>
          <a:ext cx="542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0.3655</cdr:x>
      <cdr:y>0.746</cdr:y>
    </cdr:from>
    <cdr:to>
      <cdr:x>0.4285</cdr:x>
      <cdr:y>0.84375</cdr:y>
    </cdr:to>
    <cdr:sp>
      <cdr:nvSpPr>
        <cdr:cNvPr id="5" name="Line 6"/>
        <cdr:cNvSpPr>
          <a:spLocks/>
        </cdr:cNvSpPr>
      </cdr:nvSpPr>
      <cdr:spPr>
        <a:xfrm>
          <a:off x="3162300" y="4781550"/>
          <a:ext cx="542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0.43425</cdr:x>
      <cdr:y>0.84375</cdr:y>
    </cdr:from>
    <cdr:to>
      <cdr:x>0.4965</cdr:x>
      <cdr:y>0.84375</cdr:y>
    </cdr:to>
    <cdr:sp>
      <cdr:nvSpPr>
        <cdr:cNvPr id="6" name="Line 7"/>
        <cdr:cNvSpPr>
          <a:spLocks/>
        </cdr:cNvSpPr>
      </cdr:nvSpPr>
      <cdr:spPr>
        <a:xfrm>
          <a:off x="3762375" y="5410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0.84375</cdr:y>
    </cdr:from>
    <cdr:to>
      <cdr:x>0.553</cdr:x>
      <cdr:y>0.84375</cdr:y>
    </cdr:to>
    <cdr:sp>
      <cdr:nvSpPr>
        <cdr:cNvPr id="7" name="Line 8"/>
        <cdr:cNvSpPr>
          <a:spLocks/>
        </cdr:cNvSpPr>
      </cdr:nvSpPr>
      <cdr:spPr>
        <a:xfrm>
          <a:off x="4248150" y="5410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0.83725</cdr:y>
    </cdr:from>
    <cdr:to>
      <cdr:x>0.6145</cdr:x>
      <cdr:y>0.84375</cdr:y>
    </cdr:to>
    <cdr:sp>
      <cdr:nvSpPr>
        <cdr:cNvPr id="8" name="Line 9"/>
        <cdr:cNvSpPr>
          <a:spLocks/>
        </cdr:cNvSpPr>
      </cdr:nvSpPr>
      <cdr:spPr>
        <a:xfrm flipV="1">
          <a:off x="4791075" y="5372100"/>
          <a:ext cx="533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0.79575</cdr:y>
    </cdr:from>
    <cdr:to>
      <cdr:x>0.676</cdr:x>
      <cdr:y>0.8375</cdr:y>
    </cdr:to>
    <cdr:sp>
      <cdr:nvSpPr>
        <cdr:cNvPr id="9" name="Line 10"/>
        <cdr:cNvSpPr>
          <a:spLocks/>
        </cdr:cNvSpPr>
      </cdr:nvSpPr>
      <cdr:spPr>
        <a:xfrm flipV="1">
          <a:off x="5324475" y="5105400"/>
          <a:ext cx="533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0.676</cdr:x>
      <cdr:y>0.521</cdr:y>
    </cdr:from>
    <cdr:to>
      <cdr:x>0.7375</cdr:x>
      <cdr:y>0.79575</cdr:y>
    </cdr:to>
    <cdr:sp>
      <cdr:nvSpPr>
        <cdr:cNvPr id="10" name="Line 11"/>
        <cdr:cNvSpPr>
          <a:spLocks/>
        </cdr:cNvSpPr>
      </cdr:nvSpPr>
      <cdr:spPr>
        <a:xfrm flipV="1">
          <a:off x="5857875" y="3343275"/>
          <a:ext cx="5334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419850"/>
    <xdr:graphicFrame>
      <xdr:nvGraphicFramePr>
        <xdr:cNvPr id="1" name="Shape 1025"/>
        <xdr:cNvGraphicFramePr/>
      </xdr:nvGraphicFramePr>
      <xdr:xfrm>
        <a:off x="0" y="0"/>
        <a:ext cx="86772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OWS\lgflow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9SE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609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may01"/>
      <sheetName val="aprmay02"/>
      <sheetName val="lgflow02"/>
      <sheetName val="lg04"/>
      <sheetName val="USGSmodesto0607"/>
      <sheetName val="data"/>
      <sheetName val="tuolsj01"/>
      <sheetName val="tuolsj02"/>
      <sheetName val="tuolsj03"/>
      <sheetName val="tuolsj04"/>
      <sheetName val="tuolsj05"/>
      <sheetName val="tuolsj06"/>
      <sheetName val="tuolsj07"/>
      <sheetName val="tuolsj08"/>
      <sheetName val="tuolsj09"/>
      <sheetName val="SJR03"/>
      <sheetName val="SJR04"/>
      <sheetName val="SJR05 (2)"/>
      <sheetName val="SJRcal05"/>
      <sheetName val="SJRcal06"/>
      <sheetName val="Sheet2"/>
      <sheetName val="sjrtribpulse06"/>
      <sheetName val="SJRtrib06"/>
      <sheetName val="SJR07"/>
      <sheetName val="SJRcal08"/>
      <sheetName val="SJRcal09"/>
      <sheetName val="SJRjanjun08"/>
      <sheetName val="VernEC08"/>
    </sheetNames>
    <sheetDataSet>
      <sheetData sheetId="5">
        <row r="2895">
          <cell r="A2895">
            <v>39783</v>
          </cell>
          <cell r="B2895">
            <v>166</v>
          </cell>
          <cell r="H2895">
            <v>217</v>
          </cell>
          <cell r="L2895">
            <v>1120</v>
          </cell>
        </row>
        <row r="2896">
          <cell r="A2896">
            <v>39784</v>
          </cell>
          <cell r="B2896">
            <v>166</v>
          </cell>
          <cell r="H2896">
            <v>217</v>
          </cell>
          <cell r="L2896">
            <v>1110</v>
          </cell>
        </row>
        <row r="2897">
          <cell r="A2897">
            <v>39785</v>
          </cell>
          <cell r="B2897">
            <v>167</v>
          </cell>
          <cell r="H2897">
            <v>217</v>
          </cell>
          <cell r="L2897">
            <v>1110</v>
          </cell>
        </row>
        <row r="2898">
          <cell r="A2898">
            <v>39786</v>
          </cell>
          <cell r="B2898">
            <v>167</v>
          </cell>
          <cell r="H2898">
            <v>218</v>
          </cell>
          <cell r="L2898">
            <v>1110</v>
          </cell>
        </row>
        <row r="2899">
          <cell r="A2899">
            <v>39787</v>
          </cell>
          <cell r="B2899">
            <v>166</v>
          </cell>
          <cell r="H2899">
            <v>226</v>
          </cell>
          <cell r="L2899">
            <v>1090</v>
          </cell>
        </row>
        <row r="2900">
          <cell r="A2900">
            <v>39788</v>
          </cell>
          <cell r="B2900">
            <v>166</v>
          </cell>
          <cell r="H2900">
            <v>217</v>
          </cell>
          <cell r="L2900">
            <v>1080</v>
          </cell>
        </row>
        <row r="2901">
          <cell r="A2901">
            <v>39789</v>
          </cell>
          <cell r="B2901">
            <v>166</v>
          </cell>
          <cell r="H2901">
            <v>216</v>
          </cell>
          <cell r="L2901">
            <v>1090</v>
          </cell>
        </row>
        <row r="2902">
          <cell r="A2902">
            <v>39790</v>
          </cell>
          <cell r="B2902">
            <v>167</v>
          </cell>
          <cell r="H2902">
            <v>217</v>
          </cell>
          <cell r="L2902">
            <v>1080</v>
          </cell>
        </row>
        <row r="2903">
          <cell r="A2903">
            <v>39791</v>
          </cell>
          <cell r="B2903">
            <v>167</v>
          </cell>
          <cell r="H2903">
            <v>217</v>
          </cell>
          <cell r="L2903">
            <v>1070</v>
          </cell>
        </row>
        <row r="2904">
          <cell r="A2904">
            <v>39792</v>
          </cell>
          <cell r="B2904">
            <v>167</v>
          </cell>
          <cell r="H2904">
            <v>219</v>
          </cell>
          <cell r="L2904">
            <v>1070</v>
          </cell>
        </row>
        <row r="2905">
          <cell r="A2905">
            <v>39793</v>
          </cell>
          <cell r="B2905">
            <v>167</v>
          </cell>
          <cell r="H2905">
            <v>220</v>
          </cell>
          <cell r="L2905">
            <v>1070</v>
          </cell>
        </row>
        <row r="2906">
          <cell r="A2906">
            <v>39794</v>
          </cell>
          <cell r="B2906">
            <v>167</v>
          </cell>
          <cell r="H2906">
            <v>220</v>
          </cell>
          <cell r="L2906">
            <v>1080</v>
          </cell>
        </row>
        <row r="2907">
          <cell r="A2907">
            <v>39795</v>
          </cell>
          <cell r="B2907">
            <v>167</v>
          </cell>
          <cell r="H2907">
            <v>219</v>
          </cell>
          <cell r="L2907">
            <v>1070</v>
          </cell>
        </row>
        <row r="2908">
          <cell r="A2908">
            <v>39796</v>
          </cell>
          <cell r="B2908">
            <v>167</v>
          </cell>
          <cell r="H2908">
            <v>222</v>
          </cell>
          <cell r="L2908">
            <v>1060</v>
          </cell>
        </row>
        <row r="2909">
          <cell r="A2909">
            <v>39797</v>
          </cell>
          <cell r="B2909">
            <v>168</v>
          </cell>
          <cell r="H2909">
            <v>232</v>
          </cell>
          <cell r="L2909">
            <v>1080</v>
          </cell>
        </row>
        <row r="2910">
          <cell r="A2910">
            <v>39798</v>
          </cell>
          <cell r="B2910">
            <v>166</v>
          </cell>
          <cell r="H2910">
            <v>227</v>
          </cell>
          <cell r="L2910">
            <v>1090</v>
          </cell>
        </row>
        <row r="2911">
          <cell r="A2911">
            <v>39799</v>
          </cell>
          <cell r="B2911">
            <v>165</v>
          </cell>
          <cell r="H2911">
            <v>223</v>
          </cell>
          <cell r="L2911">
            <v>1100</v>
          </cell>
        </row>
        <row r="2912">
          <cell r="A2912">
            <v>39800</v>
          </cell>
          <cell r="B2912">
            <v>166</v>
          </cell>
          <cell r="H2912">
            <v>223</v>
          </cell>
          <cell r="L2912">
            <v>1110</v>
          </cell>
        </row>
        <row r="2913">
          <cell r="A2913">
            <v>39801</v>
          </cell>
          <cell r="B2913">
            <v>165</v>
          </cell>
          <cell r="H2913">
            <v>225</v>
          </cell>
          <cell r="L2913">
            <v>1120</v>
          </cell>
        </row>
        <row r="2914">
          <cell r="A2914">
            <v>39802</v>
          </cell>
          <cell r="B2914">
            <v>166</v>
          </cell>
          <cell r="H2914">
            <v>224</v>
          </cell>
          <cell r="L2914">
            <v>1140</v>
          </cell>
        </row>
        <row r="2915">
          <cell r="A2915">
            <v>39803</v>
          </cell>
          <cell r="B2915">
            <v>167</v>
          </cell>
          <cell r="H2915">
            <v>233</v>
          </cell>
          <cell r="L2915">
            <v>1170</v>
          </cell>
        </row>
        <row r="2916">
          <cell r="A2916">
            <v>39804</v>
          </cell>
          <cell r="B2916">
            <v>162</v>
          </cell>
          <cell r="H2916">
            <v>268</v>
          </cell>
          <cell r="L2916">
            <v>1200</v>
          </cell>
        </row>
        <row r="2917">
          <cell r="A2917">
            <v>39805</v>
          </cell>
          <cell r="B2917">
            <v>161</v>
          </cell>
          <cell r="H2917">
            <v>237</v>
          </cell>
          <cell r="L2917">
            <v>1250</v>
          </cell>
        </row>
        <row r="2918">
          <cell r="A2918">
            <v>39806</v>
          </cell>
          <cell r="B2918">
            <v>160</v>
          </cell>
          <cell r="H2918">
            <v>229</v>
          </cell>
          <cell r="L2918">
            <v>1230</v>
          </cell>
        </row>
        <row r="2919">
          <cell r="A2919">
            <v>39807</v>
          </cell>
          <cell r="B2919">
            <v>161</v>
          </cell>
          <cell r="H2919">
            <v>265</v>
          </cell>
          <cell r="L2919">
            <v>1220</v>
          </cell>
        </row>
        <row r="2920">
          <cell r="A2920">
            <v>39808</v>
          </cell>
          <cell r="B2920">
            <v>162</v>
          </cell>
          <cell r="H2920">
            <v>237</v>
          </cell>
          <cell r="L2920">
            <v>1250</v>
          </cell>
        </row>
        <row r="2921">
          <cell r="A2921">
            <v>39809</v>
          </cell>
          <cell r="B2921">
            <v>162</v>
          </cell>
          <cell r="H2921">
            <v>223</v>
          </cell>
          <cell r="L2921">
            <v>1210</v>
          </cell>
        </row>
        <row r="2922">
          <cell r="A2922">
            <v>39810</v>
          </cell>
          <cell r="B2922">
            <v>162</v>
          </cell>
          <cell r="H2922">
            <v>220</v>
          </cell>
        </row>
        <row r="2923">
          <cell r="A2923">
            <v>39811</v>
          </cell>
          <cell r="B2923">
            <v>162</v>
          </cell>
          <cell r="H2923">
            <v>219</v>
          </cell>
          <cell r="L2923">
            <v>1150</v>
          </cell>
        </row>
        <row r="2924">
          <cell r="A2924">
            <v>39812</v>
          </cell>
          <cell r="B2924">
            <v>162</v>
          </cell>
          <cell r="H2924">
            <v>219</v>
          </cell>
          <cell r="L2924">
            <v>1140</v>
          </cell>
        </row>
        <row r="2925">
          <cell r="A2925">
            <v>39813</v>
          </cell>
          <cell r="B2925">
            <v>162</v>
          </cell>
          <cell r="H2925">
            <v>220</v>
          </cell>
          <cell r="L2925">
            <v>1130</v>
          </cell>
        </row>
        <row r="2926">
          <cell r="A2926">
            <v>39814</v>
          </cell>
          <cell r="B2926">
            <v>163</v>
          </cell>
          <cell r="H2926">
            <v>220</v>
          </cell>
          <cell r="L2926">
            <v>1120</v>
          </cell>
        </row>
        <row r="2927">
          <cell r="A2927">
            <v>39815</v>
          </cell>
          <cell r="B2927">
            <v>163</v>
          </cell>
          <cell r="H2927">
            <v>221</v>
          </cell>
          <cell r="L2927">
            <v>1110</v>
          </cell>
        </row>
        <row r="2928">
          <cell r="A2928">
            <v>39816</v>
          </cell>
          <cell r="B2928">
            <v>162</v>
          </cell>
          <cell r="H2928">
            <v>223</v>
          </cell>
          <cell r="L2928">
            <v>1090</v>
          </cell>
        </row>
        <row r="2929">
          <cell r="A2929">
            <v>39817</v>
          </cell>
          <cell r="B2929">
            <v>160</v>
          </cell>
          <cell r="H2929">
            <v>220</v>
          </cell>
          <cell r="L2929">
            <v>1090</v>
          </cell>
        </row>
        <row r="2930">
          <cell r="A2930">
            <v>39818</v>
          </cell>
          <cell r="B2930">
            <v>160</v>
          </cell>
          <cell r="H2930">
            <v>218</v>
          </cell>
          <cell r="L2930">
            <v>1080</v>
          </cell>
        </row>
        <row r="2931">
          <cell r="A2931">
            <v>39819</v>
          </cell>
          <cell r="B2931">
            <v>160</v>
          </cell>
          <cell r="H2931">
            <v>215</v>
          </cell>
          <cell r="L2931">
            <v>1070</v>
          </cell>
        </row>
        <row r="2932">
          <cell r="A2932">
            <v>39820</v>
          </cell>
          <cell r="B2932">
            <v>160</v>
          </cell>
          <cell r="H2932">
            <v>214</v>
          </cell>
          <cell r="L2932">
            <v>1070</v>
          </cell>
        </row>
        <row r="2933">
          <cell r="A2933">
            <v>39821</v>
          </cell>
          <cell r="B2933">
            <v>160</v>
          </cell>
          <cell r="H2933">
            <v>214</v>
          </cell>
          <cell r="L2933">
            <v>1060</v>
          </cell>
        </row>
        <row r="2934">
          <cell r="A2934">
            <v>39822</v>
          </cell>
          <cell r="B2934">
            <v>160</v>
          </cell>
          <cell r="H2934">
            <v>215</v>
          </cell>
          <cell r="L2934">
            <v>1050</v>
          </cell>
        </row>
        <row r="2935">
          <cell r="A2935">
            <v>39823</v>
          </cell>
          <cell r="B2935">
            <v>159</v>
          </cell>
          <cell r="H2935">
            <v>214</v>
          </cell>
          <cell r="L2935">
            <v>1040</v>
          </cell>
        </row>
        <row r="2936">
          <cell r="A2936">
            <v>39824</v>
          </cell>
          <cell r="B2936">
            <v>159</v>
          </cell>
          <cell r="H2936">
            <v>213</v>
          </cell>
          <cell r="L2936">
            <v>1030</v>
          </cell>
        </row>
        <row r="2937">
          <cell r="A2937">
            <v>39825</v>
          </cell>
          <cell r="B2937">
            <v>159</v>
          </cell>
          <cell r="H2937">
            <v>214</v>
          </cell>
          <cell r="L2937">
            <v>1030</v>
          </cell>
        </row>
        <row r="2938">
          <cell r="A2938">
            <v>39826</v>
          </cell>
          <cell r="B2938">
            <v>161</v>
          </cell>
          <cell r="E2938">
            <v>5</v>
          </cell>
          <cell r="H2938">
            <v>214</v>
          </cell>
          <cell r="L2938">
            <v>1020</v>
          </cell>
        </row>
        <row r="2939">
          <cell r="A2939">
            <v>39827</v>
          </cell>
          <cell r="B2939">
            <v>164</v>
          </cell>
          <cell r="H2939">
            <v>214</v>
          </cell>
          <cell r="L2939">
            <v>1020</v>
          </cell>
        </row>
        <row r="2940">
          <cell r="A2940">
            <v>39828</v>
          </cell>
          <cell r="B2940">
            <v>164</v>
          </cell>
          <cell r="H2940">
            <v>218</v>
          </cell>
          <cell r="L2940">
            <v>1020</v>
          </cell>
        </row>
        <row r="2941">
          <cell r="A2941">
            <v>39829</v>
          </cell>
          <cell r="B2941">
            <v>164</v>
          </cell>
          <cell r="H2941">
            <v>219</v>
          </cell>
          <cell r="L2941">
            <v>1010</v>
          </cell>
        </row>
        <row r="2942">
          <cell r="A2942">
            <v>39830</v>
          </cell>
          <cell r="B2942">
            <v>164</v>
          </cell>
          <cell r="H2942">
            <v>220</v>
          </cell>
          <cell r="L2942">
            <v>1010</v>
          </cell>
        </row>
        <row r="2943">
          <cell r="A2943">
            <v>39831</v>
          </cell>
          <cell r="B2943">
            <v>164</v>
          </cell>
          <cell r="H2943">
            <v>219</v>
          </cell>
          <cell r="L2943">
            <v>1020</v>
          </cell>
        </row>
        <row r="2944">
          <cell r="A2944">
            <v>39832</v>
          </cell>
          <cell r="B2944">
            <v>165</v>
          </cell>
          <cell r="H2944">
            <v>218</v>
          </cell>
          <cell r="L2944">
            <v>1010</v>
          </cell>
        </row>
        <row r="2945">
          <cell r="A2945">
            <v>39833</v>
          </cell>
          <cell r="B2945">
            <v>166</v>
          </cell>
          <cell r="H2945">
            <v>219</v>
          </cell>
          <cell r="L2945">
            <v>1000</v>
          </cell>
        </row>
        <row r="2946">
          <cell r="A2946">
            <v>39834</v>
          </cell>
          <cell r="B2946">
            <v>165</v>
          </cell>
          <cell r="H2946">
            <v>220</v>
          </cell>
          <cell r="L2946">
            <v>994</v>
          </cell>
        </row>
        <row r="2947">
          <cell r="A2947">
            <v>39835</v>
          </cell>
          <cell r="B2947">
            <v>166</v>
          </cell>
          <cell r="H2947">
            <v>239</v>
          </cell>
          <cell r="L2947">
            <v>1030</v>
          </cell>
        </row>
        <row r="2948">
          <cell r="A2948">
            <v>39836</v>
          </cell>
          <cell r="B2948">
            <v>166</v>
          </cell>
          <cell r="H2948">
            <v>269</v>
          </cell>
          <cell r="L2948">
            <v>1090</v>
          </cell>
        </row>
        <row r="2949">
          <cell r="A2949">
            <v>39837</v>
          </cell>
          <cell r="B2949">
            <v>166</v>
          </cell>
          <cell r="H2949">
            <v>287</v>
          </cell>
          <cell r="L2949">
            <v>1150</v>
          </cell>
        </row>
        <row r="2950">
          <cell r="A2950">
            <v>39838</v>
          </cell>
          <cell r="B2950">
            <v>166</v>
          </cell>
          <cell r="H2950">
            <v>278</v>
          </cell>
          <cell r="L2950">
            <v>1190</v>
          </cell>
        </row>
        <row r="2951">
          <cell r="A2951">
            <v>39839</v>
          </cell>
          <cell r="B2951">
            <v>165</v>
          </cell>
          <cell r="H2951">
            <v>250</v>
          </cell>
          <cell r="L2951">
            <v>1270</v>
          </cell>
        </row>
        <row r="2952">
          <cell r="A2952">
            <v>39840</v>
          </cell>
          <cell r="B2952">
            <v>165</v>
          </cell>
          <cell r="E2952">
            <v>5</v>
          </cell>
          <cell r="H2952">
            <v>232</v>
          </cell>
          <cell r="L2952">
            <v>1350</v>
          </cell>
        </row>
        <row r="2953">
          <cell r="A2953">
            <v>39841</v>
          </cell>
          <cell r="B2953">
            <v>165</v>
          </cell>
          <cell r="H2953">
            <v>228</v>
          </cell>
          <cell r="L2953">
            <v>1380</v>
          </cell>
        </row>
        <row r="2954">
          <cell r="A2954">
            <v>39842</v>
          </cell>
          <cell r="B2954">
            <v>165</v>
          </cell>
          <cell r="H2954">
            <v>226</v>
          </cell>
          <cell r="L2954">
            <v>1340</v>
          </cell>
        </row>
        <row r="2955">
          <cell r="A2955">
            <v>39843</v>
          </cell>
          <cell r="B2955">
            <v>165</v>
          </cell>
          <cell r="H2955">
            <v>225</v>
          </cell>
          <cell r="L2955">
            <v>1280</v>
          </cell>
        </row>
        <row r="2956">
          <cell r="A2956">
            <v>39844</v>
          </cell>
          <cell r="B2956">
            <v>165</v>
          </cell>
          <cell r="H2956">
            <v>225</v>
          </cell>
          <cell r="L2956">
            <v>1230</v>
          </cell>
        </row>
        <row r="2957">
          <cell r="A2957">
            <v>39845</v>
          </cell>
          <cell r="B2957">
            <v>164</v>
          </cell>
          <cell r="H2957">
            <v>225</v>
          </cell>
          <cell r="L2957">
            <v>1190</v>
          </cell>
        </row>
        <row r="2958">
          <cell r="A2958">
            <v>39846</v>
          </cell>
          <cell r="B2958">
            <v>164</v>
          </cell>
          <cell r="H2958">
            <v>223</v>
          </cell>
          <cell r="L2958">
            <v>1150</v>
          </cell>
        </row>
        <row r="2959">
          <cell r="A2959">
            <v>39847</v>
          </cell>
          <cell r="B2959">
            <v>164</v>
          </cell>
          <cell r="H2959">
            <v>223</v>
          </cell>
          <cell r="L2959">
            <v>1140</v>
          </cell>
        </row>
        <row r="2960">
          <cell r="A2960">
            <v>39848</v>
          </cell>
          <cell r="B2960">
            <v>165</v>
          </cell>
          <cell r="H2960">
            <v>218</v>
          </cell>
          <cell r="L2960">
            <v>1150</v>
          </cell>
        </row>
        <row r="2961">
          <cell r="A2961">
            <v>39849</v>
          </cell>
          <cell r="B2961">
            <v>166</v>
          </cell>
          <cell r="H2961">
            <v>223</v>
          </cell>
          <cell r="L2961">
            <v>1160</v>
          </cell>
        </row>
        <row r="2962">
          <cell r="A2962">
            <v>39850</v>
          </cell>
          <cell r="B2962">
            <v>167</v>
          </cell>
          <cell r="H2962">
            <v>237</v>
          </cell>
          <cell r="L2962">
            <v>1180</v>
          </cell>
        </row>
        <row r="2963">
          <cell r="A2963">
            <v>39851</v>
          </cell>
          <cell r="B2963">
            <v>167</v>
          </cell>
          <cell r="H2963">
            <v>237</v>
          </cell>
          <cell r="L2963">
            <v>1210</v>
          </cell>
        </row>
        <row r="2964">
          <cell r="A2964">
            <v>39852</v>
          </cell>
          <cell r="B2964">
            <v>166</v>
          </cell>
          <cell r="H2964">
            <v>233</v>
          </cell>
          <cell r="L2964">
            <v>1210</v>
          </cell>
        </row>
        <row r="2965">
          <cell r="A2965">
            <v>39853</v>
          </cell>
          <cell r="B2965">
            <v>166</v>
          </cell>
          <cell r="E2965">
            <v>5</v>
          </cell>
          <cell r="H2965">
            <v>235</v>
          </cell>
          <cell r="L2965">
            <v>1240</v>
          </cell>
        </row>
        <row r="2966">
          <cell r="A2966">
            <v>39854</v>
          </cell>
          <cell r="B2966">
            <v>166</v>
          </cell>
          <cell r="H2966">
            <v>231</v>
          </cell>
          <cell r="L2966">
            <v>1270</v>
          </cell>
        </row>
        <row r="2967">
          <cell r="A2967">
            <v>39855</v>
          </cell>
          <cell r="B2967">
            <v>166</v>
          </cell>
          <cell r="H2967">
            <v>237</v>
          </cell>
          <cell r="L2967">
            <v>1310</v>
          </cell>
        </row>
        <row r="2968">
          <cell r="A2968">
            <v>39856</v>
          </cell>
          <cell r="B2968">
            <v>166</v>
          </cell>
          <cell r="H2968">
            <v>239</v>
          </cell>
          <cell r="L2968">
            <v>1360</v>
          </cell>
        </row>
        <row r="2969">
          <cell r="A2969">
            <v>39857</v>
          </cell>
          <cell r="B2969">
            <v>167</v>
          </cell>
          <cell r="H2969">
            <v>272</v>
          </cell>
          <cell r="L2969">
            <v>1390</v>
          </cell>
        </row>
        <row r="2970">
          <cell r="A2970">
            <v>39858</v>
          </cell>
          <cell r="B2970">
            <v>167</v>
          </cell>
          <cell r="H2970">
            <v>268</v>
          </cell>
          <cell r="L2970">
            <v>1440</v>
          </cell>
        </row>
        <row r="2971">
          <cell r="A2971">
            <v>39859</v>
          </cell>
          <cell r="B2971">
            <v>167</v>
          </cell>
          <cell r="H2971">
            <v>258</v>
          </cell>
          <cell r="L2971">
            <v>1440</v>
          </cell>
        </row>
        <row r="2972">
          <cell r="A2972">
            <v>39860</v>
          </cell>
          <cell r="B2972">
            <v>168</v>
          </cell>
          <cell r="H2972">
            <v>352</v>
          </cell>
          <cell r="L2972">
            <v>1480</v>
          </cell>
        </row>
        <row r="2973">
          <cell r="A2973">
            <v>39861</v>
          </cell>
          <cell r="B2973">
            <v>168</v>
          </cell>
          <cell r="H2973">
            <v>333</v>
          </cell>
          <cell r="L2973">
            <v>1600</v>
          </cell>
        </row>
        <row r="2974">
          <cell r="A2974">
            <v>39862</v>
          </cell>
          <cell r="B2974">
            <v>167</v>
          </cell>
          <cell r="H2974">
            <v>313</v>
          </cell>
          <cell r="L2974">
            <v>1640</v>
          </cell>
        </row>
        <row r="2975">
          <cell r="A2975">
            <v>39863</v>
          </cell>
          <cell r="B2975">
            <v>166</v>
          </cell>
          <cell r="H2975">
            <v>313</v>
          </cell>
          <cell r="L2975">
            <v>1680</v>
          </cell>
        </row>
        <row r="2976">
          <cell r="A2976">
            <v>39864</v>
          </cell>
          <cell r="B2976">
            <v>166</v>
          </cell>
          <cell r="H2976">
            <v>305</v>
          </cell>
          <cell r="L2976">
            <v>1790</v>
          </cell>
        </row>
        <row r="2977">
          <cell r="A2977">
            <v>39865</v>
          </cell>
          <cell r="B2977">
            <v>166</v>
          </cell>
          <cell r="H2977">
            <v>280</v>
          </cell>
          <cell r="L2977">
            <v>1740</v>
          </cell>
        </row>
        <row r="2978">
          <cell r="A2978">
            <v>39866</v>
          </cell>
          <cell r="B2978">
            <v>167</v>
          </cell>
          <cell r="H2978">
            <v>275</v>
          </cell>
          <cell r="L2978">
            <v>1690</v>
          </cell>
        </row>
        <row r="2979">
          <cell r="A2979">
            <v>39867</v>
          </cell>
          <cell r="B2979">
            <v>167</v>
          </cell>
          <cell r="H2979">
            <v>280</v>
          </cell>
          <cell r="L2979">
            <v>1640</v>
          </cell>
        </row>
        <row r="2980">
          <cell r="A2980">
            <v>39868</v>
          </cell>
          <cell r="B2980">
            <v>167</v>
          </cell>
          <cell r="E2980">
            <v>5</v>
          </cell>
          <cell r="H2980">
            <v>267</v>
          </cell>
          <cell r="L2980">
            <v>1620</v>
          </cell>
        </row>
        <row r="2981">
          <cell r="A2981">
            <v>39869</v>
          </cell>
          <cell r="B2981">
            <v>167</v>
          </cell>
          <cell r="H2981">
            <v>297</v>
          </cell>
          <cell r="L2981">
            <v>1580</v>
          </cell>
        </row>
        <row r="2982">
          <cell r="A2982">
            <v>39870</v>
          </cell>
          <cell r="B2982">
            <v>167</v>
          </cell>
          <cell r="H2982">
            <v>312</v>
          </cell>
          <cell r="L2982">
            <v>1580</v>
          </cell>
        </row>
        <row r="2983">
          <cell r="A2983">
            <v>39871</v>
          </cell>
          <cell r="B2983">
            <v>167</v>
          </cell>
          <cell r="H2983">
            <v>280</v>
          </cell>
          <cell r="L2983">
            <v>1570</v>
          </cell>
        </row>
        <row r="2984">
          <cell r="A2984">
            <v>39872</v>
          </cell>
          <cell r="B2984">
            <v>167</v>
          </cell>
          <cell r="H2984">
            <v>269</v>
          </cell>
          <cell r="L2984">
            <v>1520</v>
          </cell>
        </row>
        <row r="2985">
          <cell r="A2985">
            <v>39873</v>
          </cell>
          <cell r="B2985">
            <v>168</v>
          </cell>
          <cell r="H2985">
            <v>260</v>
          </cell>
          <cell r="L2985">
            <v>1470</v>
          </cell>
        </row>
        <row r="2986">
          <cell r="A2986">
            <v>39874</v>
          </cell>
          <cell r="B2986">
            <v>168</v>
          </cell>
          <cell r="H2986">
            <v>272</v>
          </cell>
          <cell r="L2986">
            <v>1440</v>
          </cell>
        </row>
        <row r="2987">
          <cell r="A2987">
            <v>39875</v>
          </cell>
          <cell r="B2987">
            <v>168</v>
          </cell>
          <cell r="H2987">
            <v>260</v>
          </cell>
          <cell r="L2987">
            <v>1450</v>
          </cell>
        </row>
        <row r="2988">
          <cell r="A2988">
            <v>39876</v>
          </cell>
          <cell r="B2988">
            <v>170</v>
          </cell>
          <cell r="H2988">
            <v>414</v>
          </cell>
          <cell r="L2988">
            <v>1460</v>
          </cell>
        </row>
        <row r="2989">
          <cell r="A2989">
            <v>39877</v>
          </cell>
          <cell r="B2989">
            <v>168</v>
          </cell>
          <cell r="H2989">
            <v>1300</v>
          </cell>
          <cell r="L2989">
            <v>1820</v>
          </cell>
        </row>
        <row r="2990">
          <cell r="A2990">
            <v>39878</v>
          </cell>
          <cell r="B2990">
            <v>167</v>
          </cell>
          <cell r="H2990">
            <v>554</v>
          </cell>
          <cell r="L2990">
            <v>2360</v>
          </cell>
        </row>
        <row r="2991">
          <cell r="A2991">
            <v>39879</v>
          </cell>
          <cell r="B2991">
            <v>168</v>
          </cell>
          <cell r="H2991">
            <v>383</v>
          </cell>
          <cell r="L2991">
            <v>2020</v>
          </cell>
        </row>
        <row r="2992">
          <cell r="A2992">
            <v>39880</v>
          </cell>
          <cell r="B2992">
            <v>167</v>
          </cell>
          <cell r="H2992">
            <v>323</v>
          </cell>
          <cell r="L2992">
            <v>1900</v>
          </cell>
        </row>
        <row r="2993">
          <cell r="A2993">
            <v>39881</v>
          </cell>
          <cell r="B2993">
            <v>166</v>
          </cell>
          <cell r="H2993">
            <v>289</v>
          </cell>
          <cell r="L2993">
            <v>1800</v>
          </cell>
        </row>
        <row r="2994">
          <cell r="A2994">
            <v>39882</v>
          </cell>
          <cell r="B2994">
            <v>167</v>
          </cell>
          <cell r="E2994">
            <v>5</v>
          </cell>
          <cell r="H2994">
            <v>272</v>
          </cell>
          <cell r="L2994">
            <v>1680</v>
          </cell>
        </row>
        <row r="2995">
          <cell r="A2995">
            <v>39883</v>
          </cell>
          <cell r="B2995">
            <v>166</v>
          </cell>
          <cell r="H2995">
            <v>263</v>
          </cell>
          <cell r="L2995">
            <v>1580</v>
          </cell>
        </row>
        <row r="2996">
          <cell r="A2996">
            <v>39884</v>
          </cell>
          <cell r="B2996">
            <v>167</v>
          </cell>
          <cell r="H2996">
            <v>251</v>
          </cell>
          <cell r="L2996">
            <v>1520</v>
          </cell>
        </row>
        <row r="2997">
          <cell r="A2997">
            <v>39885</v>
          </cell>
          <cell r="B2997">
            <v>168</v>
          </cell>
          <cell r="H2997">
            <v>242</v>
          </cell>
          <cell r="L2997">
            <v>1470</v>
          </cell>
        </row>
        <row r="2998">
          <cell r="A2998">
            <v>39886</v>
          </cell>
          <cell r="B2998">
            <v>168</v>
          </cell>
          <cell r="H2998">
            <v>231</v>
          </cell>
          <cell r="L2998">
            <v>1430</v>
          </cell>
        </row>
        <row r="2999">
          <cell r="A2999">
            <v>39887</v>
          </cell>
          <cell r="B2999">
            <v>167</v>
          </cell>
          <cell r="H2999">
            <v>226</v>
          </cell>
          <cell r="L2999">
            <v>1390</v>
          </cell>
        </row>
        <row r="3000">
          <cell r="A3000">
            <v>39888</v>
          </cell>
          <cell r="B3000">
            <v>168</v>
          </cell>
          <cell r="H3000">
            <v>221</v>
          </cell>
          <cell r="L3000">
            <v>1380</v>
          </cell>
        </row>
        <row r="3001">
          <cell r="A3001">
            <v>39889</v>
          </cell>
          <cell r="B3001">
            <v>168</v>
          </cell>
          <cell r="H3001">
            <v>220</v>
          </cell>
          <cell r="L3001">
            <v>1370</v>
          </cell>
        </row>
        <row r="3002">
          <cell r="A3002">
            <v>39890</v>
          </cell>
          <cell r="B3002">
            <v>168</v>
          </cell>
          <cell r="H3002">
            <v>219</v>
          </cell>
          <cell r="L3002">
            <v>1300</v>
          </cell>
        </row>
        <row r="3003">
          <cell r="A3003">
            <v>39891</v>
          </cell>
          <cell r="B3003">
            <v>168</v>
          </cell>
          <cell r="H3003">
            <v>221</v>
          </cell>
          <cell r="L3003">
            <v>1280</v>
          </cell>
        </row>
        <row r="3004">
          <cell r="A3004">
            <v>39892</v>
          </cell>
          <cell r="B3004">
            <v>168</v>
          </cell>
          <cell r="H3004">
            <v>221</v>
          </cell>
          <cell r="L3004">
            <v>1230</v>
          </cell>
        </row>
        <row r="3005">
          <cell r="A3005">
            <v>39893</v>
          </cell>
          <cell r="B3005">
            <v>168</v>
          </cell>
          <cell r="H3005">
            <v>228</v>
          </cell>
          <cell r="L3005">
            <v>1240</v>
          </cell>
        </row>
        <row r="3006">
          <cell r="A3006">
            <v>39894</v>
          </cell>
          <cell r="B3006">
            <v>165</v>
          </cell>
          <cell r="H3006">
            <v>230</v>
          </cell>
          <cell r="L3006">
            <v>1260</v>
          </cell>
        </row>
        <row r="3007">
          <cell r="A3007">
            <v>39895</v>
          </cell>
          <cell r="B3007">
            <v>165</v>
          </cell>
          <cell r="H3007">
            <v>220</v>
          </cell>
          <cell r="L3007">
            <v>1260</v>
          </cell>
        </row>
        <row r="3008">
          <cell r="A3008">
            <v>39896</v>
          </cell>
          <cell r="B3008">
            <v>163</v>
          </cell>
          <cell r="E3008">
            <v>5</v>
          </cell>
          <cell r="H3008">
            <v>219</v>
          </cell>
          <cell r="L3008">
            <v>1190</v>
          </cell>
        </row>
        <row r="3009">
          <cell r="A3009">
            <v>39897</v>
          </cell>
          <cell r="B3009">
            <v>166</v>
          </cell>
          <cell r="H3009">
            <v>223</v>
          </cell>
          <cell r="L3009">
            <v>1140</v>
          </cell>
        </row>
        <row r="3010">
          <cell r="A3010">
            <v>39898</v>
          </cell>
          <cell r="B3010">
            <v>165</v>
          </cell>
          <cell r="H3010">
            <v>232</v>
          </cell>
          <cell r="L3010">
            <v>1110</v>
          </cell>
        </row>
        <row r="3011">
          <cell r="A3011">
            <v>39899</v>
          </cell>
          <cell r="B3011">
            <v>164</v>
          </cell>
          <cell r="H3011">
            <v>227</v>
          </cell>
          <cell r="L3011">
            <v>1100</v>
          </cell>
        </row>
        <row r="3012">
          <cell r="A3012">
            <v>39900</v>
          </cell>
          <cell r="B3012">
            <v>163</v>
          </cell>
          <cell r="H3012">
            <v>233</v>
          </cell>
          <cell r="L3012">
            <v>1100</v>
          </cell>
        </row>
        <row r="3013">
          <cell r="A3013">
            <v>39901</v>
          </cell>
          <cell r="B3013">
            <v>163</v>
          </cell>
          <cell r="H3013">
            <v>249</v>
          </cell>
          <cell r="L3013">
            <v>1090</v>
          </cell>
        </row>
        <row r="3014">
          <cell r="A3014">
            <v>39902</v>
          </cell>
          <cell r="H3014">
            <v>233</v>
          </cell>
          <cell r="L3014">
            <v>1130</v>
          </cell>
        </row>
        <row r="3015">
          <cell r="A3015">
            <v>39903</v>
          </cell>
          <cell r="B3015">
            <v>164</v>
          </cell>
          <cell r="H3015">
            <v>242</v>
          </cell>
          <cell r="L3015">
            <v>1120</v>
          </cell>
        </row>
        <row r="3016">
          <cell r="A3016">
            <v>39904</v>
          </cell>
          <cell r="B3016">
            <v>165</v>
          </cell>
          <cell r="L3016">
            <v>1060</v>
          </cell>
        </row>
        <row r="3017">
          <cell r="A3017">
            <v>39905</v>
          </cell>
          <cell r="B3017">
            <v>164</v>
          </cell>
          <cell r="L3017">
            <v>1050</v>
          </cell>
        </row>
        <row r="3018">
          <cell r="A3018">
            <v>39906</v>
          </cell>
          <cell r="B3018">
            <v>165</v>
          </cell>
          <cell r="H3018">
            <v>226</v>
          </cell>
          <cell r="L3018">
            <v>1070</v>
          </cell>
        </row>
        <row r="3019">
          <cell r="A3019">
            <v>39907</v>
          </cell>
          <cell r="B3019">
            <v>165</v>
          </cell>
          <cell r="H3019">
            <v>225</v>
          </cell>
          <cell r="L3019">
            <v>1060</v>
          </cell>
        </row>
        <row r="3020">
          <cell r="A3020">
            <v>39908</v>
          </cell>
          <cell r="B3020">
            <v>165</v>
          </cell>
          <cell r="H3020">
            <v>239</v>
          </cell>
          <cell r="L3020">
            <v>1080</v>
          </cell>
        </row>
        <row r="3021">
          <cell r="A3021">
            <v>39909</v>
          </cell>
          <cell r="B3021">
            <v>165</v>
          </cell>
          <cell r="H3021">
            <v>253</v>
          </cell>
          <cell r="L3021">
            <v>1070</v>
          </cell>
        </row>
        <row r="3022">
          <cell r="A3022">
            <v>39910</v>
          </cell>
          <cell r="B3022">
            <v>166</v>
          </cell>
          <cell r="E3022">
            <v>5</v>
          </cell>
          <cell r="H3022">
            <v>242</v>
          </cell>
          <cell r="L3022">
            <v>1060</v>
          </cell>
        </row>
        <row r="3023">
          <cell r="A3023">
            <v>39911</v>
          </cell>
          <cell r="B3023">
            <v>166</v>
          </cell>
          <cell r="H3023">
            <v>266</v>
          </cell>
          <cell r="L3023">
            <v>1100</v>
          </cell>
        </row>
        <row r="3024">
          <cell r="A3024">
            <v>39912</v>
          </cell>
          <cell r="B3024">
            <v>165</v>
          </cell>
          <cell r="H3024">
            <v>268</v>
          </cell>
          <cell r="L3024">
            <v>1180</v>
          </cell>
        </row>
        <row r="3025">
          <cell r="A3025">
            <v>39913</v>
          </cell>
          <cell r="B3025">
            <v>165</v>
          </cell>
          <cell r="H3025">
            <v>284</v>
          </cell>
          <cell r="L3025">
            <v>1250</v>
          </cell>
        </row>
        <row r="3026">
          <cell r="A3026">
            <v>39914</v>
          </cell>
          <cell r="B3026">
            <v>165</v>
          </cell>
          <cell r="H3026">
            <v>267</v>
          </cell>
          <cell r="L3026">
            <v>1280</v>
          </cell>
        </row>
        <row r="3027">
          <cell r="A3027">
            <v>39915</v>
          </cell>
          <cell r="B3027">
            <v>165</v>
          </cell>
          <cell r="H3027">
            <v>260</v>
          </cell>
          <cell r="L3027">
            <v>1370</v>
          </cell>
        </row>
        <row r="3028">
          <cell r="A3028">
            <v>39916</v>
          </cell>
          <cell r="B3028">
            <v>165</v>
          </cell>
          <cell r="H3028">
            <v>254</v>
          </cell>
          <cell r="L3028">
            <v>1370</v>
          </cell>
        </row>
        <row r="3029">
          <cell r="A3029">
            <v>39917</v>
          </cell>
          <cell r="B3029">
            <v>166</v>
          </cell>
          <cell r="H3029">
            <v>237</v>
          </cell>
          <cell r="L3029">
            <v>1320</v>
          </cell>
        </row>
        <row r="3030">
          <cell r="A3030">
            <v>39918</v>
          </cell>
          <cell r="B3030">
            <v>186</v>
          </cell>
          <cell r="H3030">
            <v>242</v>
          </cell>
          <cell r="L3030">
            <v>1300</v>
          </cell>
        </row>
        <row r="3031">
          <cell r="A3031">
            <v>39919</v>
          </cell>
          <cell r="B3031">
            <v>234</v>
          </cell>
          <cell r="H3031">
            <v>236</v>
          </cell>
          <cell r="L3031">
            <v>1300</v>
          </cell>
        </row>
        <row r="3032">
          <cell r="A3032">
            <v>39920</v>
          </cell>
          <cell r="B3032">
            <v>340</v>
          </cell>
          <cell r="H3032">
            <v>282</v>
          </cell>
          <cell r="L3032">
            <v>1310</v>
          </cell>
        </row>
        <row r="3033">
          <cell r="A3033">
            <v>39921</v>
          </cell>
          <cell r="B3033">
            <v>524</v>
          </cell>
          <cell r="H3033">
            <v>375</v>
          </cell>
          <cell r="L3033">
            <v>1320</v>
          </cell>
        </row>
        <row r="3034">
          <cell r="A3034">
            <v>39922</v>
          </cell>
          <cell r="B3034">
            <v>674</v>
          </cell>
          <cell r="H3034">
            <v>556</v>
          </cell>
          <cell r="L3034">
            <v>1560</v>
          </cell>
        </row>
        <row r="3035">
          <cell r="A3035">
            <v>39923</v>
          </cell>
          <cell r="B3035">
            <v>681</v>
          </cell>
          <cell r="H3035">
            <v>726</v>
          </cell>
          <cell r="L3035">
            <v>1810</v>
          </cell>
        </row>
        <row r="3036">
          <cell r="A3036">
            <v>39924</v>
          </cell>
          <cell r="B3036">
            <v>680</v>
          </cell>
          <cell r="E3036">
            <v>5</v>
          </cell>
          <cell r="H3036">
            <v>759</v>
          </cell>
          <cell r="L3036">
            <v>1920</v>
          </cell>
        </row>
        <row r="3037">
          <cell r="A3037">
            <v>39925</v>
          </cell>
          <cell r="B3037">
            <v>680</v>
          </cell>
          <cell r="H3037">
            <v>771</v>
          </cell>
          <cell r="L3037">
            <v>1930</v>
          </cell>
        </row>
        <row r="3038">
          <cell r="A3038">
            <v>39926</v>
          </cell>
          <cell r="B3038">
            <v>679</v>
          </cell>
          <cell r="H3038">
            <v>776</v>
          </cell>
          <cell r="L3038">
            <v>1860</v>
          </cell>
        </row>
        <row r="3039">
          <cell r="A3039">
            <v>39927</v>
          </cell>
          <cell r="B3039">
            <v>675</v>
          </cell>
          <cell r="H3039">
            <v>772</v>
          </cell>
          <cell r="L3039">
            <v>1920</v>
          </cell>
        </row>
        <row r="3040">
          <cell r="A3040">
            <v>39928</v>
          </cell>
          <cell r="B3040">
            <v>670</v>
          </cell>
          <cell r="H3040">
            <v>774</v>
          </cell>
          <cell r="L3040">
            <v>1930</v>
          </cell>
        </row>
        <row r="3041">
          <cell r="A3041">
            <v>39929</v>
          </cell>
          <cell r="B3041">
            <v>671</v>
          </cell>
          <cell r="H3041">
            <v>782</v>
          </cell>
          <cell r="L3041">
            <v>2020</v>
          </cell>
        </row>
        <row r="3042">
          <cell r="A3042">
            <v>39930</v>
          </cell>
          <cell r="B3042">
            <v>630</v>
          </cell>
          <cell r="H3042">
            <v>786</v>
          </cell>
          <cell r="L3042">
            <v>2050</v>
          </cell>
        </row>
        <row r="3043">
          <cell r="A3043">
            <v>39931</v>
          </cell>
          <cell r="B3043">
            <v>510</v>
          </cell>
          <cell r="H3043">
            <v>754</v>
          </cell>
          <cell r="L3043">
            <v>2040</v>
          </cell>
        </row>
        <row r="3044">
          <cell r="A3044">
            <v>39932</v>
          </cell>
          <cell r="B3044">
            <v>482</v>
          </cell>
          <cell r="H3044">
            <v>650</v>
          </cell>
          <cell r="L3044">
            <v>2020</v>
          </cell>
        </row>
        <row r="3045">
          <cell r="A3045">
            <v>39933</v>
          </cell>
          <cell r="B3045">
            <v>483</v>
          </cell>
          <cell r="H3045">
            <v>606</v>
          </cell>
          <cell r="L3045">
            <v>1980</v>
          </cell>
        </row>
        <row r="3046">
          <cell r="A3046">
            <v>39934</v>
          </cell>
          <cell r="B3046">
            <v>484</v>
          </cell>
          <cell r="H3046">
            <v>608</v>
          </cell>
          <cell r="L3046">
            <v>2060</v>
          </cell>
        </row>
        <row r="3047">
          <cell r="A3047">
            <v>39935</v>
          </cell>
          <cell r="B3047">
            <v>483</v>
          </cell>
          <cell r="H3047">
            <v>675</v>
          </cell>
          <cell r="L3047">
            <v>2220</v>
          </cell>
        </row>
        <row r="3048">
          <cell r="A3048">
            <v>39936</v>
          </cell>
          <cell r="B3048">
            <v>482</v>
          </cell>
          <cell r="H3048">
            <v>668</v>
          </cell>
          <cell r="L3048">
            <v>2350</v>
          </cell>
        </row>
        <row r="3049">
          <cell r="A3049">
            <v>39937</v>
          </cell>
          <cell r="B3049">
            <v>526</v>
          </cell>
          <cell r="H3049">
            <v>648</v>
          </cell>
          <cell r="L3049">
            <v>2370</v>
          </cell>
        </row>
        <row r="3050">
          <cell r="A3050">
            <v>39938</v>
          </cell>
          <cell r="B3050">
            <v>679</v>
          </cell>
          <cell r="E3050">
            <v>5</v>
          </cell>
          <cell r="H3050">
            <v>687</v>
          </cell>
          <cell r="L3050">
            <v>2350</v>
          </cell>
        </row>
        <row r="3051">
          <cell r="A3051">
            <v>39939</v>
          </cell>
          <cell r="B3051">
            <v>838</v>
          </cell>
          <cell r="H3051">
            <v>784</v>
          </cell>
          <cell r="L3051">
            <v>2350</v>
          </cell>
        </row>
        <row r="3052">
          <cell r="A3052">
            <v>39940</v>
          </cell>
          <cell r="B3052">
            <v>900</v>
          </cell>
          <cell r="H3052">
            <v>891</v>
          </cell>
          <cell r="L3052">
            <v>2360</v>
          </cell>
        </row>
        <row r="3053">
          <cell r="A3053">
            <v>39941</v>
          </cell>
          <cell r="B3053">
            <v>918</v>
          </cell>
          <cell r="H3053">
            <v>937</v>
          </cell>
          <cell r="L3053">
            <v>2360</v>
          </cell>
        </row>
        <row r="3054">
          <cell r="A3054">
            <v>39942</v>
          </cell>
          <cell r="B3054">
            <v>955</v>
          </cell>
          <cell r="H3054">
            <v>962</v>
          </cell>
          <cell r="L3054">
            <v>2470</v>
          </cell>
        </row>
        <row r="3055">
          <cell r="A3055">
            <v>39943</v>
          </cell>
          <cell r="B3055">
            <v>951</v>
          </cell>
          <cell r="H3055">
            <v>984</v>
          </cell>
          <cell r="L3055">
            <v>2550</v>
          </cell>
        </row>
        <row r="3056">
          <cell r="A3056">
            <v>39944</v>
          </cell>
          <cell r="B3056">
            <v>951</v>
          </cell>
          <cell r="H3056">
            <v>990</v>
          </cell>
          <cell r="L3056">
            <v>2650</v>
          </cell>
        </row>
        <row r="3057">
          <cell r="A3057">
            <v>39945</v>
          </cell>
          <cell r="B3057">
            <v>951</v>
          </cell>
          <cell r="H3057">
            <v>992</v>
          </cell>
          <cell r="L3057">
            <v>2690</v>
          </cell>
        </row>
        <row r="3058">
          <cell r="A3058">
            <v>39946</v>
          </cell>
          <cell r="B3058">
            <v>950</v>
          </cell>
          <cell r="H3058">
            <v>989</v>
          </cell>
          <cell r="L3058">
            <v>2730</v>
          </cell>
        </row>
        <row r="3059">
          <cell r="A3059">
            <v>39947</v>
          </cell>
          <cell r="B3059">
            <v>951</v>
          </cell>
          <cell r="H3059">
            <v>986</v>
          </cell>
          <cell r="L3059">
            <v>2610</v>
          </cell>
        </row>
        <row r="3060">
          <cell r="A3060">
            <v>39948</v>
          </cell>
          <cell r="B3060">
            <v>951</v>
          </cell>
          <cell r="H3060">
            <v>996</v>
          </cell>
          <cell r="L3060">
            <v>2490</v>
          </cell>
        </row>
        <row r="3061">
          <cell r="A3061">
            <v>39949</v>
          </cell>
          <cell r="B3061">
            <v>951</v>
          </cell>
          <cell r="H3061">
            <v>1000</v>
          </cell>
          <cell r="L3061">
            <v>2430</v>
          </cell>
        </row>
        <row r="3062">
          <cell r="A3062">
            <v>39950</v>
          </cell>
          <cell r="B3062">
            <v>938</v>
          </cell>
          <cell r="H3062">
            <v>1020</v>
          </cell>
          <cell r="L3062">
            <v>2430</v>
          </cell>
        </row>
        <row r="3063">
          <cell r="A3063">
            <v>39951</v>
          </cell>
          <cell r="H3063">
            <v>1000</v>
          </cell>
          <cell r="L3063">
            <v>2400</v>
          </cell>
        </row>
        <row r="3064">
          <cell r="A3064">
            <v>39952</v>
          </cell>
          <cell r="B3064">
            <v>886</v>
          </cell>
          <cell r="E3064">
            <v>5</v>
          </cell>
          <cell r="H3064">
            <v>976</v>
          </cell>
          <cell r="L3064">
            <v>2230</v>
          </cell>
        </row>
        <row r="3065">
          <cell r="A3065">
            <v>39953</v>
          </cell>
          <cell r="B3065">
            <v>839</v>
          </cell>
          <cell r="H3065">
            <v>970</v>
          </cell>
          <cell r="L3065">
            <v>2140</v>
          </cell>
        </row>
        <row r="3066">
          <cell r="A3066">
            <v>39954</v>
          </cell>
          <cell r="B3066">
            <v>716</v>
          </cell>
          <cell r="H3066">
            <v>921</v>
          </cell>
          <cell r="L3066">
            <v>2080</v>
          </cell>
        </row>
        <row r="3067">
          <cell r="A3067">
            <v>39955</v>
          </cell>
          <cell r="B3067">
            <v>602</v>
          </cell>
          <cell r="H3067">
            <v>818</v>
          </cell>
          <cell r="L3067">
            <v>1990</v>
          </cell>
        </row>
        <row r="3068">
          <cell r="A3068">
            <v>39956</v>
          </cell>
          <cell r="B3068">
            <v>531</v>
          </cell>
          <cell r="H3068">
            <v>737</v>
          </cell>
          <cell r="L3068">
            <v>1930</v>
          </cell>
        </row>
        <row r="3069">
          <cell r="A3069">
            <v>39957</v>
          </cell>
          <cell r="B3069">
            <v>491</v>
          </cell>
          <cell r="H3069">
            <v>678</v>
          </cell>
          <cell r="L3069">
            <v>1900</v>
          </cell>
        </row>
        <row r="3070">
          <cell r="A3070">
            <v>39958</v>
          </cell>
          <cell r="B3070">
            <v>431</v>
          </cell>
          <cell r="H3070">
            <v>650</v>
          </cell>
          <cell r="L3070">
            <v>1810</v>
          </cell>
        </row>
        <row r="3071">
          <cell r="A3071">
            <v>39959</v>
          </cell>
          <cell r="B3071">
            <v>390</v>
          </cell>
          <cell r="H3071">
            <v>590</v>
          </cell>
          <cell r="L3071">
            <v>1770</v>
          </cell>
        </row>
        <row r="3072">
          <cell r="A3072">
            <v>39960</v>
          </cell>
          <cell r="B3072">
            <v>385</v>
          </cell>
          <cell r="H3072">
            <v>523</v>
          </cell>
          <cell r="L3072">
            <v>1660</v>
          </cell>
        </row>
        <row r="3073">
          <cell r="A3073">
            <v>39961</v>
          </cell>
          <cell r="B3073">
            <v>347</v>
          </cell>
          <cell r="H3073">
            <v>508</v>
          </cell>
          <cell r="L3073">
            <v>1570</v>
          </cell>
        </row>
        <row r="3074">
          <cell r="A3074">
            <v>39962</v>
          </cell>
          <cell r="B3074">
            <v>323</v>
          </cell>
          <cell r="H3074">
            <v>466</v>
          </cell>
          <cell r="L3074">
            <v>1510</v>
          </cell>
        </row>
        <row r="3075">
          <cell r="A3075">
            <v>39963</v>
          </cell>
          <cell r="B3075">
            <v>299</v>
          </cell>
          <cell r="H3075">
            <v>432</v>
          </cell>
          <cell r="L3075">
            <v>1500</v>
          </cell>
        </row>
        <row r="3076">
          <cell r="A3076">
            <v>39964</v>
          </cell>
          <cell r="B3076">
            <v>281</v>
          </cell>
          <cell r="H3076">
            <v>430</v>
          </cell>
          <cell r="L3076">
            <v>1460</v>
          </cell>
        </row>
        <row r="3077">
          <cell r="A3077">
            <v>39965</v>
          </cell>
          <cell r="B3077">
            <v>281</v>
          </cell>
          <cell r="H3077">
            <v>421</v>
          </cell>
          <cell r="L3077">
            <v>1510</v>
          </cell>
        </row>
        <row r="3078">
          <cell r="A3078">
            <v>39966</v>
          </cell>
          <cell r="B3078">
            <v>278</v>
          </cell>
          <cell r="E3078">
            <v>5</v>
          </cell>
          <cell r="H3078">
            <v>412</v>
          </cell>
          <cell r="L3078">
            <v>1480</v>
          </cell>
        </row>
        <row r="3079">
          <cell r="A3079">
            <v>39967</v>
          </cell>
        </row>
        <row r="3080">
          <cell r="A3080">
            <v>39968</v>
          </cell>
        </row>
        <row r="3081">
          <cell r="A3081">
            <v>39969</v>
          </cell>
        </row>
        <row r="3082">
          <cell r="A3082">
            <v>39970</v>
          </cell>
        </row>
        <row r="3083">
          <cell r="A3083">
            <v>39971</v>
          </cell>
        </row>
        <row r="3084">
          <cell r="A3084">
            <v>39972</v>
          </cell>
        </row>
        <row r="3085">
          <cell r="A3085">
            <v>39973</v>
          </cell>
        </row>
        <row r="3086">
          <cell r="A3086">
            <v>39974</v>
          </cell>
        </row>
        <row r="3087">
          <cell r="A3087">
            <v>39975</v>
          </cell>
        </row>
        <row r="3088">
          <cell r="A3088">
            <v>39976</v>
          </cell>
        </row>
        <row r="3089">
          <cell r="A3089">
            <v>39977</v>
          </cell>
        </row>
        <row r="3090">
          <cell r="A3090">
            <v>39978</v>
          </cell>
        </row>
        <row r="3091">
          <cell r="A3091">
            <v>39979</v>
          </cell>
        </row>
        <row r="3092">
          <cell r="A3092">
            <v>39980</v>
          </cell>
        </row>
        <row r="3093">
          <cell r="A3093">
            <v>39981</v>
          </cell>
        </row>
        <row r="3094">
          <cell r="A3094">
            <v>39982</v>
          </cell>
        </row>
        <row r="3095">
          <cell r="A3095">
            <v>39983</v>
          </cell>
        </row>
        <row r="3096">
          <cell r="A3096">
            <v>39984</v>
          </cell>
        </row>
        <row r="3097">
          <cell r="A3097">
            <v>39985</v>
          </cell>
        </row>
        <row r="3098">
          <cell r="A3098">
            <v>39986</v>
          </cell>
        </row>
        <row r="3099">
          <cell r="A3099">
            <v>39987</v>
          </cell>
        </row>
        <row r="3100">
          <cell r="A3100">
            <v>39988</v>
          </cell>
        </row>
        <row r="3101">
          <cell r="A3101">
            <v>39989</v>
          </cell>
        </row>
        <row r="3102">
          <cell r="A3102">
            <v>39990</v>
          </cell>
        </row>
        <row r="3103">
          <cell r="A3103">
            <v>39991</v>
          </cell>
        </row>
        <row r="3104">
          <cell r="A3104">
            <v>39992</v>
          </cell>
        </row>
        <row r="3105">
          <cell r="A3105">
            <v>39993</v>
          </cell>
        </row>
        <row r="3106">
          <cell r="A3106">
            <v>39994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fl"/>
      <sheetName val="secden"/>
      <sheetName val="09MINLOC"/>
      <sheetName val="09MAXLOC"/>
      <sheetName val="09AVELOC"/>
      <sheetName val="09TOTDEN"/>
      <sheetName val="09JUVDEN"/>
      <sheetName val="09FRYDEN"/>
      <sheetName val="09turb"/>
      <sheetName val="06sjrfl"/>
      <sheetName val="09fryjuv"/>
      <sheetName val="data"/>
      <sheetName val="09DO"/>
      <sheetName val="09cond"/>
      <sheetName val="09Temp"/>
      <sheetName val="SJRJUV"/>
      <sheetName val="SJRFRY"/>
    </sheetNames>
    <sheetDataSet>
      <sheetData sheetId="11">
        <row r="3">
          <cell r="DF3">
            <v>37987</v>
          </cell>
        </row>
        <row r="4">
          <cell r="DF4">
            <v>37988</v>
          </cell>
        </row>
        <row r="5">
          <cell r="DF5">
            <v>37989</v>
          </cell>
        </row>
        <row r="6">
          <cell r="DF6">
            <v>37990</v>
          </cell>
        </row>
        <row r="7">
          <cell r="DF7">
            <v>37991</v>
          </cell>
        </row>
        <row r="8">
          <cell r="DF8">
            <v>37992</v>
          </cell>
        </row>
        <row r="9">
          <cell r="DF9">
            <v>37993</v>
          </cell>
        </row>
        <row r="10">
          <cell r="DF10">
            <v>37994</v>
          </cell>
        </row>
        <row r="11">
          <cell r="DF11">
            <v>37995</v>
          </cell>
        </row>
        <row r="12">
          <cell r="DF12">
            <v>37996</v>
          </cell>
        </row>
        <row r="13">
          <cell r="DF13">
            <v>37997</v>
          </cell>
        </row>
        <row r="14">
          <cell r="DF14">
            <v>37998</v>
          </cell>
        </row>
        <row r="15">
          <cell r="DE15">
            <v>20</v>
          </cell>
          <cell r="DF15">
            <v>37999</v>
          </cell>
          <cell r="DL15">
            <v>0</v>
          </cell>
        </row>
        <row r="16">
          <cell r="DF16">
            <v>38000</v>
          </cell>
        </row>
        <row r="17">
          <cell r="DF17">
            <v>38001</v>
          </cell>
        </row>
        <row r="18">
          <cell r="DF18">
            <v>38002</v>
          </cell>
        </row>
        <row r="19">
          <cell r="DF19">
            <v>38003</v>
          </cell>
        </row>
        <row r="20">
          <cell r="DF20">
            <v>38004</v>
          </cell>
        </row>
        <row r="21">
          <cell r="DF21">
            <v>38005</v>
          </cell>
        </row>
        <row r="22">
          <cell r="DF22">
            <v>38006</v>
          </cell>
        </row>
        <row r="23">
          <cell r="DF23">
            <v>38007</v>
          </cell>
        </row>
        <row r="24">
          <cell r="DF24">
            <v>38008</v>
          </cell>
        </row>
        <row r="25">
          <cell r="DF25">
            <v>38009</v>
          </cell>
        </row>
        <row r="26">
          <cell r="DF26">
            <v>38010</v>
          </cell>
        </row>
        <row r="27">
          <cell r="DF27">
            <v>38011</v>
          </cell>
        </row>
        <row r="28">
          <cell r="DF28">
            <v>38012</v>
          </cell>
        </row>
        <row r="29">
          <cell r="DF29">
            <v>38013</v>
          </cell>
          <cell r="DI29">
            <v>34</v>
          </cell>
          <cell r="DJ29">
            <v>41</v>
          </cell>
          <cell r="DK29">
            <v>37</v>
          </cell>
          <cell r="DL29">
            <v>39</v>
          </cell>
        </row>
        <row r="30">
          <cell r="DF30">
            <v>38014</v>
          </cell>
        </row>
        <row r="31">
          <cell r="DF31">
            <v>38015</v>
          </cell>
        </row>
        <row r="32">
          <cell r="DF32">
            <v>38016</v>
          </cell>
        </row>
        <row r="33">
          <cell r="DF33">
            <v>38017</v>
          </cell>
        </row>
        <row r="34">
          <cell r="DF34">
            <v>38018</v>
          </cell>
        </row>
        <row r="35">
          <cell r="DF35">
            <v>38019</v>
          </cell>
        </row>
        <row r="36">
          <cell r="DF36">
            <v>38020</v>
          </cell>
        </row>
        <row r="37">
          <cell r="DF37">
            <v>38021</v>
          </cell>
        </row>
        <row r="38">
          <cell r="DF38">
            <v>38022</v>
          </cell>
        </row>
        <row r="39">
          <cell r="DF39">
            <v>38023</v>
          </cell>
        </row>
        <row r="40">
          <cell r="DF40">
            <v>38024</v>
          </cell>
        </row>
        <row r="41">
          <cell r="DF41">
            <v>38025</v>
          </cell>
        </row>
        <row r="42">
          <cell r="DF42">
            <v>38026</v>
          </cell>
          <cell r="DI42">
            <v>35</v>
          </cell>
          <cell r="DJ42">
            <v>60</v>
          </cell>
          <cell r="DK42">
            <v>39.7</v>
          </cell>
          <cell r="DL42">
            <v>162</v>
          </cell>
        </row>
        <row r="43">
          <cell r="DF43">
            <v>38027</v>
          </cell>
        </row>
        <row r="44">
          <cell r="DF44">
            <v>38028</v>
          </cell>
        </row>
        <row r="45">
          <cell r="DF45">
            <v>38029</v>
          </cell>
        </row>
        <row r="46">
          <cell r="DF46">
            <v>38030</v>
          </cell>
        </row>
        <row r="47">
          <cell r="DF47">
            <v>38031</v>
          </cell>
        </row>
        <row r="48">
          <cell r="DF48">
            <v>38032</v>
          </cell>
        </row>
        <row r="49">
          <cell r="DF49">
            <v>38033</v>
          </cell>
        </row>
        <row r="50">
          <cell r="DF50">
            <v>38034</v>
          </cell>
        </row>
        <row r="51">
          <cell r="DF51">
            <v>38035</v>
          </cell>
        </row>
        <row r="52">
          <cell r="DF52">
            <v>38036</v>
          </cell>
        </row>
        <row r="53">
          <cell r="DF53">
            <v>38037</v>
          </cell>
        </row>
        <row r="54">
          <cell r="DF54">
            <v>38038</v>
          </cell>
        </row>
        <row r="55">
          <cell r="DF55">
            <v>38039</v>
          </cell>
        </row>
        <row r="56">
          <cell r="DF56">
            <v>38040</v>
          </cell>
        </row>
        <row r="57">
          <cell r="DF57">
            <v>38041</v>
          </cell>
          <cell r="DI57">
            <v>35</v>
          </cell>
          <cell r="DJ57">
            <v>55</v>
          </cell>
          <cell r="DK57">
            <v>43.5</v>
          </cell>
          <cell r="DL57">
            <v>86</v>
          </cell>
        </row>
        <row r="58">
          <cell r="DF58">
            <v>38042</v>
          </cell>
        </row>
        <row r="59">
          <cell r="DF59">
            <v>38043</v>
          </cell>
        </row>
        <row r="60">
          <cell r="DF60">
            <v>38044</v>
          </cell>
        </row>
        <row r="61">
          <cell r="DF61">
            <v>38045</v>
          </cell>
        </row>
        <row r="62">
          <cell r="DF62">
            <v>38047</v>
          </cell>
        </row>
        <row r="63">
          <cell r="DF63">
            <v>38048</v>
          </cell>
        </row>
        <row r="64">
          <cell r="DF64">
            <v>38049</v>
          </cell>
        </row>
        <row r="65">
          <cell r="DF65">
            <v>38050</v>
          </cell>
        </row>
        <row r="66">
          <cell r="DF66">
            <v>38051</v>
          </cell>
        </row>
        <row r="67">
          <cell r="DF67">
            <v>38052</v>
          </cell>
        </row>
        <row r="68">
          <cell r="DF68">
            <v>38053</v>
          </cell>
        </row>
        <row r="69">
          <cell r="DF69">
            <v>38054</v>
          </cell>
        </row>
        <row r="70">
          <cell r="DF70">
            <v>38055</v>
          </cell>
        </row>
        <row r="71">
          <cell r="DF71">
            <v>38056</v>
          </cell>
          <cell r="DI71">
            <v>34</v>
          </cell>
          <cell r="DJ71">
            <v>56</v>
          </cell>
          <cell r="DK71">
            <v>41.1</v>
          </cell>
          <cell r="DL71">
            <v>103</v>
          </cell>
        </row>
        <row r="72">
          <cell r="DF72">
            <v>38057</v>
          </cell>
        </row>
        <row r="73">
          <cell r="DF73">
            <v>38058</v>
          </cell>
        </row>
        <row r="74">
          <cell r="DF74">
            <v>38059</v>
          </cell>
        </row>
        <row r="75">
          <cell r="DF75">
            <v>38060</v>
          </cell>
        </row>
        <row r="76">
          <cell r="DF76">
            <v>38061</v>
          </cell>
        </row>
        <row r="77">
          <cell r="DF77">
            <v>38062</v>
          </cell>
        </row>
        <row r="78">
          <cell r="DF78">
            <v>38063</v>
          </cell>
        </row>
        <row r="79">
          <cell r="DF79">
            <v>38064</v>
          </cell>
        </row>
        <row r="80">
          <cell r="DF80">
            <v>38065</v>
          </cell>
        </row>
        <row r="81">
          <cell r="DF81">
            <v>38066</v>
          </cell>
        </row>
        <row r="82">
          <cell r="DF82">
            <v>38067</v>
          </cell>
        </row>
        <row r="83">
          <cell r="DF83">
            <v>38068</v>
          </cell>
        </row>
        <row r="84">
          <cell r="DF84">
            <v>38069</v>
          </cell>
        </row>
        <row r="85">
          <cell r="DF85">
            <v>38070</v>
          </cell>
          <cell r="DI85">
            <v>38</v>
          </cell>
          <cell r="DJ85">
            <v>77</v>
          </cell>
          <cell r="DK85">
            <v>54.2</v>
          </cell>
          <cell r="DL85">
            <v>16</v>
          </cell>
        </row>
        <row r="86">
          <cell r="DF86">
            <v>38071</v>
          </cell>
        </row>
        <row r="87">
          <cell r="DF87">
            <v>38072</v>
          </cell>
        </row>
        <row r="88">
          <cell r="DF88">
            <v>38073</v>
          </cell>
        </row>
        <row r="89">
          <cell r="DF89">
            <v>38074</v>
          </cell>
        </row>
        <row r="90">
          <cell r="DF90">
            <v>38075</v>
          </cell>
        </row>
        <row r="91">
          <cell r="DF91">
            <v>38076</v>
          </cell>
        </row>
        <row r="92">
          <cell r="DF92">
            <v>38077</v>
          </cell>
        </row>
        <row r="93">
          <cell r="DF93">
            <v>38078</v>
          </cell>
        </row>
        <row r="94">
          <cell r="DF94">
            <v>38079</v>
          </cell>
        </row>
        <row r="95">
          <cell r="DF95">
            <v>38080</v>
          </cell>
        </row>
        <row r="96">
          <cell r="DF96">
            <v>38081</v>
          </cell>
        </row>
        <row r="97">
          <cell r="DF97">
            <v>38082</v>
          </cell>
        </row>
        <row r="98">
          <cell r="DF98">
            <v>38083</v>
          </cell>
        </row>
        <row r="99">
          <cell r="DF99">
            <v>38084</v>
          </cell>
          <cell r="DI99">
            <v>36</v>
          </cell>
          <cell r="DJ99">
            <v>80</v>
          </cell>
          <cell r="DK99">
            <v>51.5</v>
          </cell>
          <cell r="DL99">
            <v>14</v>
          </cell>
        </row>
        <row r="100">
          <cell r="DF100">
            <v>38085</v>
          </cell>
        </row>
        <row r="101">
          <cell r="DF101">
            <v>38086</v>
          </cell>
        </row>
        <row r="102">
          <cell r="DF102">
            <v>38087</v>
          </cell>
        </row>
        <row r="103">
          <cell r="DF103">
            <v>38088</v>
          </cell>
        </row>
        <row r="104">
          <cell r="DF104">
            <v>38089</v>
          </cell>
        </row>
        <row r="105">
          <cell r="DF105">
            <v>38090</v>
          </cell>
        </row>
        <row r="106">
          <cell r="DF106">
            <v>38091</v>
          </cell>
        </row>
        <row r="107">
          <cell r="DF107">
            <v>38092</v>
          </cell>
        </row>
        <row r="108">
          <cell r="DF108">
            <v>38093</v>
          </cell>
        </row>
        <row r="109">
          <cell r="DF109">
            <v>38094</v>
          </cell>
        </row>
        <row r="110">
          <cell r="DF110">
            <v>38095</v>
          </cell>
        </row>
        <row r="111">
          <cell r="DF111">
            <v>38096</v>
          </cell>
        </row>
        <row r="112">
          <cell r="DF112">
            <v>38097</v>
          </cell>
        </row>
        <row r="113">
          <cell r="DF113">
            <v>38098</v>
          </cell>
          <cell r="DI113">
            <v>38</v>
          </cell>
          <cell r="DJ113">
            <v>79</v>
          </cell>
          <cell r="DK113">
            <v>53.1</v>
          </cell>
          <cell r="DL113">
            <v>14</v>
          </cell>
        </row>
        <row r="114">
          <cell r="DF114">
            <v>38099</v>
          </cell>
        </row>
        <row r="115">
          <cell r="DF115">
            <v>38100</v>
          </cell>
        </row>
        <row r="116">
          <cell r="DF116">
            <v>38101</v>
          </cell>
        </row>
        <row r="117">
          <cell r="DF117">
            <v>38102</v>
          </cell>
        </row>
        <row r="118">
          <cell r="DF118">
            <v>38103</v>
          </cell>
        </row>
        <row r="119">
          <cell r="DF119">
            <v>38104</v>
          </cell>
        </row>
        <row r="120">
          <cell r="DF120">
            <v>38105</v>
          </cell>
        </row>
        <row r="121">
          <cell r="DF121">
            <v>38106</v>
          </cell>
        </row>
        <row r="122">
          <cell r="DF122">
            <v>38107</v>
          </cell>
        </row>
        <row r="123">
          <cell r="DF123">
            <v>38108</v>
          </cell>
        </row>
        <row r="124">
          <cell r="DF124">
            <v>38109</v>
          </cell>
        </row>
        <row r="125">
          <cell r="DF125">
            <v>38110</v>
          </cell>
        </row>
        <row r="126">
          <cell r="DF126">
            <v>38111</v>
          </cell>
        </row>
        <row r="127">
          <cell r="DF127">
            <v>38112</v>
          </cell>
          <cell r="DI127">
            <v>35</v>
          </cell>
          <cell r="DJ127">
            <v>90</v>
          </cell>
          <cell r="DK127">
            <v>51.2</v>
          </cell>
          <cell r="DL127">
            <v>16</v>
          </cell>
        </row>
        <row r="128">
          <cell r="DF128">
            <v>38113</v>
          </cell>
        </row>
        <row r="129">
          <cell r="DF129">
            <v>38114</v>
          </cell>
        </row>
        <row r="130">
          <cell r="DF130">
            <v>38115</v>
          </cell>
        </row>
        <row r="131">
          <cell r="DF131">
            <v>38116</v>
          </cell>
        </row>
        <row r="132">
          <cell r="DF132">
            <v>38117</v>
          </cell>
        </row>
        <row r="133">
          <cell r="DF133">
            <v>38118</v>
          </cell>
        </row>
        <row r="134">
          <cell r="DF134">
            <v>38119</v>
          </cell>
        </row>
        <row r="135">
          <cell r="DF135">
            <v>38120</v>
          </cell>
        </row>
        <row r="136">
          <cell r="DF136">
            <v>38121</v>
          </cell>
        </row>
        <row r="137">
          <cell r="DF137">
            <v>38122</v>
          </cell>
        </row>
        <row r="138">
          <cell r="DF138">
            <v>38123</v>
          </cell>
        </row>
        <row r="139">
          <cell r="DF139">
            <v>38124</v>
          </cell>
        </row>
        <row r="140">
          <cell r="DF140">
            <v>38125</v>
          </cell>
        </row>
        <row r="141">
          <cell r="DF141">
            <v>38126</v>
          </cell>
          <cell r="DI141">
            <v>35</v>
          </cell>
          <cell r="DJ141">
            <v>93</v>
          </cell>
          <cell r="DK141">
            <v>51.9</v>
          </cell>
          <cell r="DL141">
            <v>54</v>
          </cell>
        </row>
        <row r="142">
          <cell r="DF142">
            <v>38127</v>
          </cell>
        </row>
        <row r="143">
          <cell r="DF143">
            <v>38128</v>
          </cell>
        </row>
        <row r="144">
          <cell r="DF144">
            <v>38129</v>
          </cell>
        </row>
        <row r="145">
          <cell r="DF145">
            <v>38130</v>
          </cell>
        </row>
        <row r="146">
          <cell r="DF146">
            <v>38131</v>
          </cell>
        </row>
        <row r="147">
          <cell r="DF147">
            <v>38132</v>
          </cell>
        </row>
        <row r="148">
          <cell r="DF148">
            <v>38133</v>
          </cell>
        </row>
        <row r="149">
          <cell r="DF149">
            <v>38134</v>
          </cell>
        </row>
        <row r="150">
          <cell r="DF150">
            <v>38135</v>
          </cell>
        </row>
        <row r="151">
          <cell r="DF151">
            <v>38136</v>
          </cell>
        </row>
        <row r="152">
          <cell r="DF152">
            <v>38137</v>
          </cell>
        </row>
        <row r="153">
          <cell r="DF153">
            <v>38138</v>
          </cell>
        </row>
        <row r="154">
          <cell r="DF154">
            <v>38139</v>
          </cell>
        </row>
        <row r="155">
          <cell r="DF155">
            <v>38140</v>
          </cell>
          <cell r="DI155">
            <v>33</v>
          </cell>
          <cell r="DJ155">
            <v>97</v>
          </cell>
          <cell r="DK155">
            <v>56.6</v>
          </cell>
          <cell r="DL155">
            <v>275</v>
          </cell>
        </row>
        <row r="156">
          <cell r="DF156">
            <v>38141</v>
          </cell>
        </row>
        <row r="157">
          <cell r="DF157">
            <v>38142</v>
          </cell>
        </row>
        <row r="158">
          <cell r="DF158">
            <v>38143</v>
          </cell>
        </row>
        <row r="159">
          <cell r="DF159">
            <v>38144</v>
          </cell>
        </row>
        <row r="160">
          <cell r="DF160">
            <v>38145</v>
          </cell>
        </row>
        <row r="161">
          <cell r="DF161">
            <v>38146</v>
          </cell>
        </row>
        <row r="162">
          <cell r="DF162">
            <v>38147</v>
          </cell>
        </row>
        <row r="163">
          <cell r="DF163">
            <v>38148</v>
          </cell>
        </row>
        <row r="164">
          <cell r="DF164">
            <v>38149</v>
          </cell>
        </row>
        <row r="165">
          <cell r="DF165">
            <v>38150</v>
          </cell>
        </row>
        <row r="166">
          <cell r="DF166">
            <v>38151</v>
          </cell>
        </row>
        <row r="167">
          <cell r="DF167">
            <v>38152</v>
          </cell>
        </row>
        <row r="168">
          <cell r="DF168">
            <v>38153</v>
          </cell>
        </row>
        <row r="169">
          <cell r="DF169">
            <v>38154</v>
          </cell>
        </row>
        <row r="170">
          <cell r="DF170">
            <v>38155</v>
          </cell>
        </row>
        <row r="171">
          <cell r="DF171">
            <v>38156</v>
          </cell>
        </row>
        <row r="172">
          <cell r="DF172">
            <v>38157</v>
          </cell>
        </row>
        <row r="173">
          <cell r="DF173">
            <v>38158</v>
          </cell>
        </row>
        <row r="174">
          <cell r="DF174">
            <v>38159</v>
          </cell>
        </row>
        <row r="175">
          <cell r="DF175">
            <v>38160</v>
          </cell>
        </row>
        <row r="176">
          <cell r="DF176">
            <v>38161</v>
          </cell>
        </row>
        <row r="177">
          <cell r="DF177">
            <v>38162</v>
          </cell>
        </row>
        <row r="178">
          <cell r="DF178">
            <v>38163</v>
          </cell>
        </row>
        <row r="179">
          <cell r="DF179">
            <v>38164</v>
          </cell>
        </row>
        <row r="180">
          <cell r="DF180">
            <v>38165</v>
          </cell>
        </row>
        <row r="181">
          <cell r="DF181">
            <v>38166</v>
          </cell>
        </row>
        <row r="182">
          <cell r="DF182">
            <v>38167</v>
          </cell>
        </row>
        <row r="183">
          <cell r="DF183">
            <v>38168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86-91DEN"/>
      <sheetName val="8687DENT"/>
      <sheetName val="87-92DEN"/>
      <sheetName val="87DENS"/>
      <sheetName val="8994DEN"/>
      <sheetName val="9093DEN"/>
      <sheetName val="9093DEN1"/>
      <sheetName val="9094DEN"/>
      <sheetName val="9095DEN"/>
      <sheetName val="GRAPHS"/>
      <sheetName val="9400den"/>
      <sheetName val="9702den"/>
      <sheetName val="9604den"/>
      <sheetName val="9803den"/>
      <sheetName val="9904den"/>
      <sheetName val="0005den"/>
      <sheetName val="0106den"/>
      <sheetName val="0207den"/>
      <sheetName val="0308den"/>
      <sheetName val="0509den"/>
    </sheetNames>
    <sheetDataSet>
      <sheetData sheetId="0">
        <row r="5">
          <cell r="CK5">
            <v>39814</v>
          </cell>
        </row>
        <row r="6">
          <cell r="CK6">
            <v>39815</v>
          </cell>
        </row>
        <row r="7">
          <cell r="CK7">
            <v>39816</v>
          </cell>
        </row>
        <row r="8">
          <cell r="CK8">
            <v>39817</v>
          </cell>
        </row>
        <row r="9">
          <cell r="CK9">
            <v>39818</v>
          </cell>
        </row>
        <row r="10">
          <cell r="CK10">
            <v>39819</v>
          </cell>
        </row>
        <row r="11">
          <cell r="CK11">
            <v>39820</v>
          </cell>
        </row>
        <row r="12">
          <cell r="CK12">
            <v>39821</v>
          </cell>
        </row>
        <row r="13">
          <cell r="CK13">
            <v>39822</v>
          </cell>
        </row>
        <row r="14">
          <cell r="CK14">
            <v>39823</v>
          </cell>
        </row>
        <row r="15">
          <cell r="CK15">
            <v>39824</v>
          </cell>
        </row>
        <row r="16">
          <cell r="CK16">
            <v>39825</v>
          </cell>
        </row>
        <row r="17">
          <cell r="CK17">
            <v>39826</v>
          </cell>
          <cell r="CL17">
            <v>0</v>
          </cell>
        </row>
        <row r="18">
          <cell r="CK18">
            <v>39827</v>
          </cell>
        </row>
        <row r="19">
          <cell r="CK19">
            <v>39828</v>
          </cell>
        </row>
        <row r="20">
          <cell r="CK20">
            <v>39829</v>
          </cell>
        </row>
        <row r="21">
          <cell r="CF21">
            <v>3.4</v>
          </cell>
          <cell r="CK21">
            <v>39830</v>
          </cell>
        </row>
        <row r="22">
          <cell r="CK22">
            <v>39831</v>
          </cell>
        </row>
        <row r="23">
          <cell r="CA23">
            <v>9</v>
          </cell>
          <cell r="CK23">
            <v>39832</v>
          </cell>
        </row>
        <row r="24">
          <cell r="CC24">
            <v>3.1</v>
          </cell>
          <cell r="CK24">
            <v>39833</v>
          </cell>
        </row>
        <row r="25">
          <cell r="CK25">
            <v>39834</v>
          </cell>
        </row>
        <row r="26">
          <cell r="CI26">
            <v>1.4</v>
          </cell>
          <cell r="CK26">
            <v>39835</v>
          </cell>
        </row>
        <row r="27">
          <cell r="CK27">
            <v>39836</v>
          </cell>
        </row>
        <row r="28">
          <cell r="CK28">
            <v>39837</v>
          </cell>
        </row>
        <row r="29">
          <cell r="CK29">
            <v>39838</v>
          </cell>
        </row>
        <row r="30">
          <cell r="CK30">
            <v>39839</v>
          </cell>
        </row>
        <row r="31">
          <cell r="CK31">
            <v>39840</v>
          </cell>
          <cell r="CL31">
            <v>2.5</v>
          </cell>
        </row>
        <row r="32">
          <cell r="CK32">
            <v>39841</v>
          </cell>
        </row>
        <row r="33">
          <cell r="CK33">
            <v>39842</v>
          </cell>
        </row>
        <row r="34">
          <cell r="CK34">
            <v>39843</v>
          </cell>
        </row>
        <row r="35">
          <cell r="CF35">
            <v>2.1</v>
          </cell>
          <cell r="CK35">
            <v>39844</v>
          </cell>
        </row>
        <row r="36">
          <cell r="CC36">
            <v>12</v>
          </cell>
          <cell r="CK36">
            <v>39845</v>
          </cell>
        </row>
        <row r="37">
          <cell r="CA37">
            <v>18.8</v>
          </cell>
          <cell r="CK37">
            <v>39846</v>
          </cell>
        </row>
        <row r="38">
          <cell r="CK38">
            <v>39847</v>
          </cell>
        </row>
        <row r="39">
          <cell r="CK39">
            <v>39848</v>
          </cell>
        </row>
        <row r="40">
          <cell r="CI40">
            <v>1</v>
          </cell>
          <cell r="CK40">
            <v>39849</v>
          </cell>
        </row>
        <row r="41">
          <cell r="CK41">
            <v>39850</v>
          </cell>
        </row>
        <row r="42">
          <cell r="CK42">
            <v>39851</v>
          </cell>
        </row>
        <row r="43">
          <cell r="CK43">
            <v>39852</v>
          </cell>
        </row>
        <row r="44">
          <cell r="CK44">
            <v>39853</v>
          </cell>
          <cell r="CL44">
            <v>9.8</v>
          </cell>
        </row>
        <row r="45">
          <cell r="CK45">
            <v>39854</v>
          </cell>
        </row>
        <row r="46">
          <cell r="CK46">
            <v>39855</v>
          </cell>
        </row>
        <row r="47">
          <cell r="CK47">
            <v>39856</v>
          </cell>
        </row>
        <row r="48">
          <cell r="CK48">
            <v>39857</v>
          </cell>
        </row>
        <row r="49">
          <cell r="CC49">
            <v>31.7</v>
          </cell>
          <cell r="CF49">
            <v>1.6</v>
          </cell>
          <cell r="CK49">
            <v>39858</v>
          </cell>
        </row>
        <row r="50">
          <cell r="CK50">
            <v>39859</v>
          </cell>
        </row>
        <row r="51">
          <cell r="CA51">
            <v>18.3</v>
          </cell>
          <cell r="CK51">
            <v>39860</v>
          </cell>
        </row>
        <row r="52">
          <cell r="CK52">
            <v>39861</v>
          </cell>
        </row>
        <row r="53">
          <cell r="CK53">
            <v>39862</v>
          </cell>
        </row>
        <row r="54">
          <cell r="CI54">
            <v>2.7</v>
          </cell>
          <cell r="CK54">
            <v>39863</v>
          </cell>
        </row>
        <row r="55">
          <cell r="CK55">
            <v>39864</v>
          </cell>
        </row>
        <row r="56">
          <cell r="CK56">
            <v>39865</v>
          </cell>
        </row>
        <row r="57">
          <cell r="CK57">
            <v>39866</v>
          </cell>
        </row>
        <row r="58">
          <cell r="CK58">
            <v>39867</v>
          </cell>
        </row>
        <row r="59">
          <cell r="CK59">
            <v>39868</v>
          </cell>
          <cell r="CL59">
            <v>5.5</v>
          </cell>
        </row>
        <row r="60">
          <cell r="CK60">
            <v>39869</v>
          </cell>
        </row>
        <row r="61">
          <cell r="CK61">
            <v>39870</v>
          </cell>
        </row>
        <row r="62">
          <cell r="CK62">
            <v>39871</v>
          </cell>
        </row>
        <row r="63">
          <cell r="CF63">
            <v>5.9</v>
          </cell>
          <cell r="CK63">
            <v>39872</v>
          </cell>
        </row>
        <row r="64">
          <cell r="CC64">
            <v>18.1</v>
          </cell>
          <cell r="CK64">
            <v>39873</v>
          </cell>
        </row>
        <row r="65">
          <cell r="CA65">
            <v>21.9</v>
          </cell>
          <cell r="CK65">
            <v>39874</v>
          </cell>
        </row>
        <row r="66">
          <cell r="CK66">
            <v>39875</v>
          </cell>
        </row>
        <row r="67">
          <cell r="CK67">
            <v>39876</v>
          </cell>
        </row>
        <row r="68">
          <cell r="CI68">
            <v>2.7</v>
          </cell>
          <cell r="CK68">
            <v>39877</v>
          </cell>
        </row>
        <row r="69">
          <cell r="CK69">
            <v>39878</v>
          </cell>
        </row>
        <row r="70">
          <cell r="CK70">
            <v>39879</v>
          </cell>
        </row>
        <row r="71">
          <cell r="CK71">
            <v>39880</v>
          </cell>
        </row>
        <row r="72">
          <cell r="CK72">
            <v>39881</v>
          </cell>
        </row>
        <row r="73">
          <cell r="CK73">
            <v>39882</v>
          </cell>
          <cell r="CL73">
            <v>6.5</v>
          </cell>
        </row>
        <row r="74">
          <cell r="CK74">
            <v>39883</v>
          </cell>
        </row>
        <row r="75">
          <cell r="CK75">
            <v>39884</v>
          </cell>
        </row>
        <row r="76">
          <cell r="CK76">
            <v>39885</v>
          </cell>
        </row>
        <row r="77">
          <cell r="CF77">
            <v>0.6</v>
          </cell>
          <cell r="CK77">
            <v>39886</v>
          </cell>
        </row>
        <row r="78">
          <cell r="CC78">
            <v>11.5</v>
          </cell>
          <cell r="CK78">
            <v>39887</v>
          </cell>
        </row>
        <row r="79">
          <cell r="CA79">
            <v>14</v>
          </cell>
          <cell r="CK79">
            <v>39888</v>
          </cell>
        </row>
        <row r="80">
          <cell r="CK80">
            <v>39889</v>
          </cell>
        </row>
        <row r="81">
          <cell r="CK81">
            <v>39890</v>
          </cell>
        </row>
        <row r="82">
          <cell r="CI82">
            <v>2.9</v>
          </cell>
          <cell r="CK82">
            <v>39891</v>
          </cell>
        </row>
        <row r="83">
          <cell r="CK83">
            <v>39892</v>
          </cell>
        </row>
        <row r="84">
          <cell r="CK84">
            <v>39893</v>
          </cell>
        </row>
        <row r="85">
          <cell r="CK85">
            <v>39894</v>
          </cell>
        </row>
        <row r="86">
          <cell r="CK86">
            <v>39895</v>
          </cell>
        </row>
        <row r="87">
          <cell r="CK87">
            <v>39896</v>
          </cell>
          <cell r="CL87">
            <v>1</v>
          </cell>
        </row>
        <row r="88">
          <cell r="CK88">
            <v>39897</v>
          </cell>
        </row>
        <row r="89">
          <cell r="CK89">
            <v>39898</v>
          </cell>
        </row>
        <row r="90">
          <cell r="CK90">
            <v>39899</v>
          </cell>
        </row>
        <row r="91">
          <cell r="CF91">
            <v>0.2</v>
          </cell>
          <cell r="CK91">
            <v>39900</v>
          </cell>
        </row>
        <row r="92">
          <cell r="CC92">
            <v>30.3</v>
          </cell>
          <cell r="CK92">
            <v>39901</v>
          </cell>
        </row>
        <row r="93">
          <cell r="CK93">
            <v>39902</v>
          </cell>
        </row>
        <row r="94">
          <cell r="CA94">
            <v>2.3</v>
          </cell>
          <cell r="CK94">
            <v>39903</v>
          </cell>
        </row>
        <row r="95">
          <cell r="CK95">
            <v>39904</v>
          </cell>
        </row>
        <row r="96">
          <cell r="CI96">
            <v>1.1</v>
          </cell>
          <cell r="CK96">
            <v>39905</v>
          </cell>
        </row>
        <row r="97">
          <cell r="CK97">
            <v>39906</v>
          </cell>
        </row>
        <row r="98">
          <cell r="CK98">
            <v>39907</v>
          </cell>
        </row>
        <row r="99">
          <cell r="CK99">
            <v>39908</v>
          </cell>
        </row>
        <row r="100">
          <cell r="CK100">
            <v>39909</v>
          </cell>
        </row>
        <row r="101">
          <cell r="CK101">
            <v>39910</v>
          </cell>
          <cell r="CL101">
            <v>0.9</v>
          </cell>
        </row>
        <row r="102">
          <cell r="CK102">
            <v>39911</v>
          </cell>
        </row>
        <row r="103">
          <cell r="CK103">
            <v>39912</v>
          </cell>
        </row>
        <row r="104">
          <cell r="CK104">
            <v>39913</v>
          </cell>
        </row>
        <row r="105">
          <cell r="CF105">
            <v>1.1</v>
          </cell>
          <cell r="CK105">
            <v>39914</v>
          </cell>
        </row>
        <row r="106">
          <cell r="CC106">
            <v>2</v>
          </cell>
          <cell r="CK106">
            <v>39915</v>
          </cell>
        </row>
        <row r="107">
          <cell r="CA107">
            <v>4.7</v>
          </cell>
          <cell r="CK107">
            <v>39916</v>
          </cell>
        </row>
        <row r="108">
          <cell r="CK108">
            <v>39917</v>
          </cell>
        </row>
        <row r="109">
          <cell r="CK109">
            <v>39918</v>
          </cell>
        </row>
        <row r="110">
          <cell r="CI110">
            <v>1</v>
          </cell>
          <cell r="CK110">
            <v>39919</v>
          </cell>
        </row>
        <row r="111">
          <cell r="CK111">
            <v>39920</v>
          </cell>
        </row>
        <row r="112">
          <cell r="CK112">
            <v>39921</v>
          </cell>
        </row>
        <row r="113">
          <cell r="CK113">
            <v>39922</v>
          </cell>
        </row>
        <row r="114">
          <cell r="CK114">
            <v>39923</v>
          </cell>
        </row>
        <row r="115">
          <cell r="CK115">
            <v>39924</v>
          </cell>
          <cell r="CL115">
            <v>1</v>
          </cell>
        </row>
        <row r="116">
          <cell r="CK116">
            <v>39925</v>
          </cell>
        </row>
        <row r="117">
          <cell r="CK117">
            <v>39926</v>
          </cell>
        </row>
        <row r="118">
          <cell r="CK118">
            <v>39927</v>
          </cell>
        </row>
        <row r="119">
          <cell r="CF119">
            <v>0.2</v>
          </cell>
          <cell r="CK119">
            <v>39928</v>
          </cell>
        </row>
        <row r="120">
          <cell r="CC120">
            <v>0.1</v>
          </cell>
          <cell r="CK120">
            <v>39929</v>
          </cell>
        </row>
        <row r="121">
          <cell r="CA121">
            <v>1.1</v>
          </cell>
          <cell r="CK121">
            <v>39930</v>
          </cell>
        </row>
        <row r="122">
          <cell r="CK122">
            <v>39931</v>
          </cell>
        </row>
        <row r="123">
          <cell r="CK123">
            <v>39932</v>
          </cell>
        </row>
        <row r="124">
          <cell r="CI124">
            <v>0.4</v>
          </cell>
          <cell r="CK124">
            <v>39933</v>
          </cell>
        </row>
        <row r="125">
          <cell r="CK125">
            <v>39934</v>
          </cell>
        </row>
        <row r="126">
          <cell r="CK126">
            <v>39935</v>
          </cell>
        </row>
        <row r="127">
          <cell r="CK127">
            <v>39936</v>
          </cell>
        </row>
        <row r="128">
          <cell r="CK128">
            <v>39937</v>
          </cell>
        </row>
        <row r="129">
          <cell r="CK129">
            <v>39938</v>
          </cell>
          <cell r="CL129">
            <v>1.2</v>
          </cell>
        </row>
        <row r="130">
          <cell r="CK130">
            <v>39939</v>
          </cell>
        </row>
        <row r="131">
          <cell r="CK131">
            <v>39940</v>
          </cell>
        </row>
        <row r="132">
          <cell r="CK132">
            <v>39941</v>
          </cell>
        </row>
        <row r="133">
          <cell r="CF133">
            <v>0.1</v>
          </cell>
          <cell r="CK133">
            <v>39942</v>
          </cell>
        </row>
        <row r="134">
          <cell r="CC134">
            <v>0.2</v>
          </cell>
          <cell r="CK134">
            <v>39943</v>
          </cell>
        </row>
        <row r="135">
          <cell r="CA135">
            <v>0.4</v>
          </cell>
          <cell r="CK135">
            <v>39944</v>
          </cell>
        </row>
        <row r="136">
          <cell r="CK136">
            <v>39945</v>
          </cell>
        </row>
        <row r="137">
          <cell r="CK137">
            <v>39946</v>
          </cell>
        </row>
        <row r="138">
          <cell r="CI138">
            <v>0.08</v>
          </cell>
          <cell r="CK138">
            <v>39947</v>
          </cell>
        </row>
        <row r="139">
          <cell r="CK139">
            <v>39948</v>
          </cell>
        </row>
        <row r="140">
          <cell r="CK140">
            <v>39949</v>
          </cell>
        </row>
        <row r="141">
          <cell r="CK141">
            <v>39950</v>
          </cell>
        </row>
        <row r="142">
          <cell r="CK142">
            <v>39951</v>
          </cell>
        </row>
        <row r="143">
          <cell r="CK143">
            <v>39952</v>
          </cell>
          <cell r="CL143">
            <v>3.6</v>
          </cell>
        </row>
        <row r="144">
          <cell r="CK144">
            <v>39953</v>
          </cell>
        </row>
        <row r="145">
          <cell r="CK145">
            <v>39954</v>
          </cell>
        </row>
        <row r="146">
          <cell r="CK146">
            <v>39955</v>
          </cell>
        </row>
        <row r="147">
          <cell r="CF147">
            <v>0.1</v>
          </cell>
          <cell r="CK147">
            <v>39956</v>
          </cell>
        </row>
        <row r="148">
          <cell r="CK148">
            <v>39957</v>
          </cell>
        </row>
        <row r="149">
          <cell r="CA149">
            <v>0.2</v>
          </cell>
          <cell r="CK149">
            <v>39958</v>
          </cell>
        </row>
        <row r="150">
          <cell r="CK150">
            <v>39959</v>
          </cell>
        </row>
        <row r="151">
          <cell r="CK151">
            <v>39960</v>
          </cell>
        </row>
        <row r="152">
          <cell r="CI152">
            <v>0.347</v>
          </cell>
          <cell r="CK152">
            <v>39961</v>
          </cell>
        </row>
        <row r="153">
          <cell r="CK153">
            <v>39962</v>
          </cell>
        </row>
        <row r="154">
          <cell r="CK154">
            <v>39963</v>
          </cell>
        </row>
        <row r="155">
          <cell r="CC155">
            <v>3.2</v>
          </cell>
          <cell r="CK155">
            <v>39964</v>
          </cell>
        </row>
        <row r="156">
          <cell r="CK156">
            <v>39965</v>
          </cell>
        </row>
        <row r="157">
          <cell r="CK157">
            <v>39966</v>
          </cell>
          <cell r="CL157">
            <v>19.2</v>
          </cell>
        </row>
        <row r="158">
          <cell r="CK158">
            <v>39967</v>
          </cell>
        </row>
        <row r="159">
          <cell r="CK159">
            <v>39968</v>
          </cell>
        </row>
        <row r="160">
          <cell r="CK160">
            <v>39969</v>
          </cell>
        </row>
        <row r="161">
          <cell r="CK161">
            <v>39970</v>
          </cell>
        </row>
        <row r="162">
          <cell r="CK162">
            <v>39971</v>
          </cell>
        </row>
        <row r="163">
          <cell r="CK163">
            <v>39972</v>
          </cell>
        </row>
        <row r="164">
          <cell r="CK164">
            <v>39973</v>
          </cell>
        </row>
        <row r="165">
          <cell r="CK165">
            <v>39974</v>
          </cell>
        </row>
        <row r="166">
          <cell r="CK166">
            <v>39975</v>
          </cell>
        </row>
        <row r="167">
          <cell r="CK167">
            <v>39976</v>
          </cell>
        </row>
        <row r="168">
          <cell r="CK168">
            <v>39977</v>
          </cell>
        </row>
        <row r="169">
          <cell r="CK169">
            <v>39978</v>
          </cell>
        </row>
        <row r="170">
          <cell r="CC170">
            <v>0.1</v>
          </cell>
          <cell r="CK170">
            <v>39979</v>
          </cell>
        </row>
        <row r="171">
          <cell r="CK171">
            <v>39980</v>
          </cell>
        </row>
        <row r="172">
          <cell r="CK172">
            <v>39981</v>
          </cell>
        </row>
        <row r="173">
          <cell r="CK173">
            <v>39982</v>
          </cell>
        </row>
        <row r="174">
          <cell r="CK174">
            <v>39983</v>
          </cell>
        </row>
        <row r="175">
          <cell r="CK175">
            <v>39984</v>
          </cell>
        </row>
        <row r="176">
          <cell r="CK176">
            <v>39985</v>
          </cell>
        </row>
        <row r="177">
          <cell r="CK177">
            <v>39986</v>
          </cell>
        </row>
        <row r="178">
          <cell r="CK178">
            <v>39987</v>
          </cell>
        </row>
        <row r="179">
          <cell r="CK179">
            <v>39988</v>
          </cell>
        </row>
        <row r="180">
          <cell r="CK180">
            <v>39989</v>
          </cell>
        </row>
        <row r="181">
          <cell r="CK181">
            <v>39990</v>
          </cell>
        </row>
        <row r="182">
          <cell r="CK182">
            <v>39991</v>
          </cell>
        </row>
        <row r="183">
          <cell r="CK183">
            <v>39992</v>
          </cell>
        </row>
        <row r="184">
          <cell r="CK184">
            <v>39993</v>
          </cell>
        </row>
        <row r="185">
          <cell r="CK185">
            <v>39994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workbookViewId="0" topLeftCell="A158">
      <selection activeCell="A181" sqref="A181"/>
    </sheetView>
  </sheetViews>
  <sheetFormatPr defaultColWidth="9.33203125" defaultRowHeight="12.75"/>
  <cols>
    <col min="1" max="1" width="12.5" style="0" customWidth="1"/>
    <col min="2" max="2" width="13.66015625" style="0" customWidth="1"/>
    <col min="4" max="6" width="12.5" style="0" customWidth="1"/>
    <col min="7" max="7" width="11.5" style="0" customWidth="1"/>
    <col min="8" max="8" width="15.66015625" style="0" customWidth="1"/>
    <col min="10" max="10" width="10.66015625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12.75">
      <c r="A2" s="1" t="s">
        <v>1</v>
      </c>
      <c r="B2" s="2"/>
      <c r="C2" s="2"/>
      <c r="D2" s="2"/>
      <c r="E2" s="2"/>
      <c r="F2" s="4" t="s">
        <v>2</v>
      </c>
      <c r="G2" s="4" t="s">
        <v>2</v>
      </c>
      <c r="H2" s="2"/>
      <c r="I2" s="4" t="s">
        <v>3</v>
      </c>
      <c r="J2" s="4" t="s">
        <v>4</v>
      </c>
      <c r="K2" s="4" t="s">
        <v>5</v>
      </c>
      <c r="L2" s="4"/>
      <c r="M2" s="4"/>
      <c r="N2" s="4"/>
      <c r="O2" s="4"/>
    </row>
    <row r="3" spans="1:15" ht="12.75">
      <c r="A3" s="2"/>
      <c r="B3" s="2"/>
      <c r="C3" s="2"/>
      <c r="D3" s="2"/>
      <c r="E3" s="2"/>
      <c r="F3" s="4" t="s">
        <v>6</v>
      </c>
      <c r="G3" s="4" t="s">
        <v>7</v>
      </c>
      <c r="H3" s="5" t="s">
        <v>5</v>
      </c>
      <c r="I3" s="4" t="s">
        <v>8</v>
      </c>
      <c r="J3" s="4" t="s">
        <v>8</v>
      </c>
      <c r="K3" s="4" t="s">
        <v>8</v>
      </c>
      <c r="L3" s="4" t="s">
        <v>9</v>
      </c>
      <c r="M3" s="4" t="s">
        <v>10</v>
      </c>
      <c r="N3" s="4"/>
      <c r="O3" s="4"/>
    </row>
    <row r="4" spans="1:15" ht="12.75">
      <c r="A4" s="2"/>
      <c r="B4" s="2"/>
      <c r="C4" s="4" t="s">
        <v>11</v>
      </c>
      <c r="D4" s="4" t="s">
        <v>12</v>
      </c>
      <c r="E4" s="4" t="s">
        <v>13</v>
      </c>
      <c r="F4" s="4" t="s">
        <v>14</v>
      </c>
      <c r="G4" s="4" t="s">
        <v>14</v>
      </c>
      <c r="H4" s="4" t="s">
        <v>15</v>
      </c>
      <c r="I4" s="4" t="s">
        <v>16</v>
      </c>
      <c r="J4" s="4" t="s">
        <v>16</v>
      </c>
      <c r="K4" s="4" t="s">
        <v>16</v>
      </c>
      <c r="L4" s="4" t="s">
        <v>17</v>
      </c>
      <c r="M4" s="4" t="s">
        <v>18</v>
      </c>
      <c r="N4" s="5" t="s">
        <v>19</v>
      </c>
      <c r="O4" s="4" t="s">
        <v>20</v>
      </c>
    </row>
    <row r="5" spans="1:15" ht="12.75">
      <c r="A5" s="6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29</v>
      </c>
      <c r="K5" s="6" t="s">
        <v>29</v>
      </c>
      <c r="L5" s="7" t="s">
        <v>30</v>
      </c>
      <c r="M5" s="8" t="s">
        <v>31</v>
      </c>
      <c r="N5" s="8" t="s">
        <v>32</v>
      </c>
      <c r="O5" s="9" t="s">
        <v>33</v>
      </c>
    </row>
    <row r="6" spans="1:15" ht="12.75">
      <c r="A6" s="10" t="s">
        <v>34</v>
      </c>
      <c r="B6" s="4" t="s">
        <v>35</v>
      </c>
      <c r="C6" s="11" t="s">
        <v>36</v>
      </c>
      <c r="D6" s="12">
        <v>0</v>
      </c>
      <c r="E6" s="13">
        <v>1800</v>
      </c>
      <c r="F6" s="12"/>
      <c r="G6" s="12"/>
      <c r="H6" s="14">
        <f aca="true" t="shared" si="0" ref="H6:H12">(D6*1000)/E6</f>
        <v>0</v>
      </c>
      <c r="I6" s="12"/>
      <c r="J6" s="12"/>
      <c r="K6" s="14"/>
      <c r="L6" s="14">
        <v>10.2</v>
      </c>
      <c r="M6" s="12">
        <v>37.8</v>
      </c>
      <c r="N6" s="15">
        <v>1.42</v>
      </c>
      <c r="O6" s="16">
        <v>10.5</v>
      </c>
    </row>
    <row r="7" spans="1:15" ht="12.75">
      <c r="A7" s="10" t="s">
        <v>34</v>
      </c>
      <c r="B7" s="5" t="s">
        <v>37</v>
      </c>
      <c r="C7" s="14">
        <v>48</v>
      </c>
      <c r="D7" s="12">
        <v>0</v>
      </c>
      <c r="E7" s="13">
        <v>1950</v>
      </c>
      <c r="F7" s="12"/>
      <c r="G7" s="12"/>
      <c r="H7" s="14">
        <f t="shared" si="0"/>
        <v>0</v>
      </c>
      <c r="I7" s="12"/>
      <c r="J7" s="12"/>
      <c r="K7" s="14"/>
      <c r="L7" s="14">
        <v>9.7</v>
      </c>
      <c r="M7" s="12">
        <v>40.2</v>
      </c>
      <c r="N7" s="15">
        <v>1.18</v>
      </c>
      <c r="O7" s="16">
        <v>12</v>
      </c>
    </row>
    <row r="8" spans="1:15" ht="12.75">
      <c r="A8" s="10" t="s">
        <v>34</v>
      </c>
      <c r="B8" s="4" t="s">
        <v>38</v>
      </c>
      <c r="C8" s="14">
        <v>42.3</v>
      </c>
      <c r="D8" s="12">
        <v>0</v>
      </c>
      <c r="E8" s="13">
        <v>1800</v>
      </c>
      <c r="F8" s="12"/>
      <c r="G8" s="12"/>
      <c r="H8" s="14">
        <f t="shared" si="0"/>
        <v>0</v>
      </c>
      <c r="I8" s="12"/>
      <c r="J8" s="12"/>
      <c r="K8" s="14"/>
      <c r="L8" s="14">
        <v>10.1</v>
      </c>
      <c r="M8" s="12">
        <v>50.3</v>
      </c>
      <c r="N8" s="15">
        <v>1.3</v>
      </c>
      <c r="O8" s="16">
        <v>11.7</v>
      </c>
    </row>
    <row r="9" spans="1:15" ht="12.75">
      <c r="A9" s="10" t="s">
        <v>34</v>
      </c>
      <c r="B9" s="4" t="s">
        <v>39</v>
      </c>
      <c r="C9" s="14">
        <v>31.6</v>
      </c>
      <c r="D9" s="12">
        <v>0</v>
      </c>
      <c r="E9" s="13">
        <v>1800</v>
      </c>
      <c r="F9" s="12"/>
      <c r="G9" s="12"/>
      <c r="H9" s="14">
        <f t="shared" si="0"/>
        <v>0</v>
      </c>
      <c r="I9" s="12"/>
      <c r="J9" s="12"/>
      <c r="K9" s="14"/>
      <c r="L9" s="14">
        <v>9.4</v>
      </c>
      <c r="M9" s="12">
        <v>66.7</v>
      </c>
      <c r="N9" s="15">
        <v>3.8</v>
      </c>
      <c r="O9" s="16">
        <v>12.73</v>
      </c>
    </row>
    <row r="10" spans="1:15" ht="12.75">
      <c r="A10" s="10" t="s">
        <v>34</v>
      </c>
      <c r="B10" s="4" t="s">
        <v>40</v>
      </c>
      <c r="C10" s="14">
        <v>24.9</v>
      </c>
      <c r="D10" s="12">
        <v>0</v>
      </c>
      <c r="E10" s="13">
        <v>1800</v>
      </c>
      <c r="F10" s="12"/>
      <c r="G10" s="12"/>
      <c r="H10" s="14">
        <f t="shared" si="0"/>
        <v>0</v>
      </c>
      <c r="I10" s="12"/>
      <c r="J10" s="12"/>
      <c r="K10" s="14"/>
      <c r="L10" s="14">
        <v>9.9</v>
      </c>
      <c r="M10" s="12">
        <v>117.8</v>
      </c>
      <c r="N10" s="15">
        <v>2.03</v>
      </c>
      <c r="O10" s="16">
        <v>12.23</v>
      </c>
    </row>
    <row r="11" spans="1:15" ht="12.75">
      <c r="A11" s="10" t="s">
        <v>34</v>
      </c>
      <c r="B11" s="5" t="s">
        <v>41</v>
      </c>
      <c r="C11" s="15">
        <v>17.2</v>
      </c>
      <c r="D11" s="12">
        <v>0</v>
      </c>
      <c r="E11" s="13">
        <v>2250</v>
      </c>
      <c r="F11" s="12"/>
      <c r="G11" s="12"/>
      <c r="H11" s="14">
        <f t="shared" si="0"/>
        <v>0</v>
      </c>
      <c r="I11" s="12"/>
      <c r="J11" s="12"/>
      <c r="K11" s="14"/>
      <c r="L11" s="14">
        <v>10.5</v>
      </c>
      <c r="M11" s="12">
        <v>154.7</v>
      </c>
      <c r="N11" s="15">
        <v>2.1</v>
      </c>
      <c r="O11" s="16">
        <v>13.01</v>
      </c>
    </row>
    <row r="12" spans="1:15" ht="12.75">
      <c r="A12" s="10" t="s">
        <v>34</v>
      </c>
      <c r="B12" s="5" t="s">
        <v>42</v>
      </c>
      <c r="C12" s="14">
        <v>8.7</v>
      </c>
      <c r="D12" s="12">
        <v>0</v>
      </c>
      <c r="E12" s="13">
        <v>1800</v>
      </c>
      <c r="F12" s="12"/>
      <c r="G12" s="12"/>
      <c r="H12" s="14">
        <f t="shared" si="0"/>
        <v>0</v>
      </c>
      <c r="I12" s="12"/>
      <c r="J12" s="12"/>
      <c r="K12" s="15"/>
      <c r="L12" s="14">
        <v>10</v>
      </c>
      <c r="M12" s="12">
        <v>202.4</v>
      </c>
      <c r="N12" s="15">
        <v>1.52</v>
      </c>
      <c r="O12" s="16">
        <v>12.4</v>
      </c>
    </row>
    <row r="13" spans="1:15" ht="12.75">
      <c r="A13" s="10" t="s">
        <v>34</v>
      </c>
      <c r="B13" s="17" t="s">
        <v>43</v>
      </c>
      <c r="C13" s="14">
        <v>3.4</v>
      </c>
      <c r="D13" s="18">
        <v>0</v>
      </c>
      <c r="E13" s="19">
        <v>1800</v>
      </c>
      <c r="F13" s="18"/>
      <c r="G13" s="18"/>
      <c r="H13" s="14">
        <f>(D13*1000)/E13</f>
        <v>0</v>
      </c>
      <c r="I13" s="18"/>
      <c r="J13" s="18"/>
      <c r="K13" s="14"/>
      <c r="L13" s="14">
        <v>10.9</v>
      </c>
      <c r="M13" s="18">
        <v>221</v>
      </c>
      <c r="N13" s="15">
        <v>1.32</v>
      </c>
      <c r="O13" s="16">
        <v>12.67</v>
      </c>
    </row>
    <row r="14" spans="1:15" ht="12.75">
      <c r="A14" s="20" t="s">
        <v>34</v>
      </c>
      <c r="B14" s="21" t="s">
        <v>44</v>
      </c>
      <c r="C14" s="22">
        <v>90.2</v>
      </c>
      <c r="D14" s="23">
        <v>0</v>
      </c>
      <c r="E14" s="24">
        <v>1500</v>
      </c>
      <c r="F14" s="25"/>
      <c r="G14" s="25"/>
      <c r="H14" s="26">
        <f>(D14*1000)/E14</f>
        <v>0</v>
      </c>
      <c r="I14" s="25"/>
      <c r="J14" s="25"/>
      <c r="K14" s="26"/>
      <c r="L14" s="26">
        <v>10.8</v>
      </c>
      <c r="M14" s="27">
        <v>1518</v>
      </c>
      <c r="N14" s="22">
        <v>10.7</v>
      </c>
      <c r="O14" s="22">
        <v>12.5</v>
      </c>
    </row>
    <row r="15" spans="1:15" ht="12.75">
      <c r="A15" s="28" t="s">
        <v>34</v>
      </c>
      <c r="B15" s="29" t="s">
        <v>45</v>
      </c>
      <c r="C15" s="30">
        <v>79.5</v>
      </c>
      <c r="D15" s="31">
        <v>0</v>
      </c>
      <c r="E15" s="32">
        <v>1800</v>
      </c>
      <c r="F15" s="33"/>
      <c r="G15" s="33"/>
      <c r="H15" s="34">
        <f>(D15*1000)/E15</f>
        <v>0</v>
      </c>
      <c r="I15" s="33"/>
      <c r="J15" s="33"/>
      <c r="K15" s="34"/>
      <c r="L15" s="34">
        <v>10.3</v>
      </c>
      <c r="M15" s="35">
        <v>1137</v>
      </c>
      <c r="N15" s="30">
        <v>9.72</v>
      </c>
      <c r="O15" s="30">
        <v>12.36</v>
      </c>
    </row>
    <row r="16" spans="1:15" ht="12.75">
      <c r="A16" s="1" t="s">
        <v>46</v>
      </c>
      <c r="B16" s="2"/>
      <c r="C16" s="15"/>
      <c r="D16" s="12">
        <f>SUM(D6:D13)</f>
        <v>0</v>
      </c>
      <c r="E16" s="13">
        <f>SUM(E6:E13)</f>
        <v>15000</v>
      </c>
      <c r="F16" s="12">
        <f>SUM(F6:F13)</f>
        <v>0</v>
      </c>
      <c r="G16" s="12">
        <f>SUM(G6:G13)</f>
        <v>0</v>
      </c>
      <c r="H16" s="14">
        <f>(D16*1000)/E16</f>
        <v>0</v>
      </c>
      <c r="I16" s="12"/>
      <c r="J16" s="12"/>
      <c r="K16" s="14"/>
      <c r="L16" s="14"/>
      <c r="M16" s="2"/>
      <c r="N16" s="15"/>
      <c r="O16" s="16"/>
    </row>
    <row r="17" spans="1:15" ht="12.75">
      <c r="A17" s="1" t="s">
        <v>47</v>
      </c>
      <c r="B17" s="2"/>
      <c r="C17" s="15"/>
      <c r="D17" s="12">
        <f>SUM(D14:D15)</f>
        <v>0</v>
      </c>
      <c r="E17" s="13">
        <f>SUM(E14:E15)</f>
        <v>3300</v>
      </c>
      <c r="F17" s="12"/>
      <c r="G17" s="12"/>
      <c r="H17" s="14">
        <f>(D17*1000)/E17</f>
        <v>0</v>
      </c>
      <c r="I17" s="18"/>
      <c r="J17" s="18"/>
      <c r="K17" s="14"/>
      <c r="L17" s="14"/>
      <c r="M17" s="2"/>
      <c r="N17" s="15"/>
      <c r="O17" s="1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4"/>
      <c r="M18" s="2"/>
      <c r="N18" s="15"/>
      <c r="O18" s="16"/>
    </row>
    <row r="19" spans="1:15" ht="12.75">
      <c r="A19" s="1" t="s">
        <v>0</v>
      </c>
      <c r="B19" s="2"/>
      <c r="C19" s="15"/>
      <c r="D19" s="12"/>
      <c r="E19" s="12"/>
      <c r="F19" s="12"/>
      <c r="G19" s="12"/>
      <c r="H19" s="15"/>
      <c r="I19" s="18"/>
      <c r="J19" s="18"/>
      <c r="K19" s="14"/>
      <c r="L19" s="15"/>
      <c r="M19" s="2"/>
      <c r="N19" s="15"/>
      <c r="O19" s="16"/>
    </row>
    <row r="20" spans="1:15" ht="12.75">
      <c r="A20" s="1" t="s">
        <v>48</v>
      </c>
      <c r="B20" s="2"/>
      <c r="C20" s="15"/>
      <c r="D20" s="12"/>
      <c r="E20" s="12"/>
      <c r="F20" s="37" t="s">
        <v>2</v>
      </c>
      <c r="G20" s="37" t="s">
        <v>2</v>
      </c>
      <c r="H20" s="15"/>
      <c r="I20" s="37" t="s">
        <v>3</v>
      </c>
      <c r="J20" s="37" t="s">
        <v>4</v>
      </c>
      <c r="K20" s="11" t="s">
        <v>5</v>
      </c>
      <c r="L20" s="15"/>
      <c r="M20" s="2"/>
      <c r="N20" s="15"/>
      <c r="O20" s="16"/>
    </row>
    <row r="21" spans="1:15" ht="12.75">
      <c r="A21" s="2"/>
      <c r="B21" s="2"/>
      <c r="C21" s="15"/>
      <c r="D21" s="12"/>
      <c r="E21" s="12"/>
      <c r="F21" s="37" t="s">
        <v>6</v>
      </c>
      <c r="G21" s="37" t="s">
        <v>7</v>
      </c>
      <c r="H21" s="38" t="s">
        <v>5</v>
      </c>
      <c r="I21" s="37" t="s">
        <v>8</v>
      </c>
      <c r="J21" s="37" t="s">
        <v>8</v>
      </c>
      <c r="K21" s="11" t="s">
        <v>8</v>
      </c>
      <c r="L21" s="4" t="s">
        <v>9</v>
      </c>
      <c r="M21" s="4" t="s">
        <v>10</v>
      </c>
      <c r="N21" s="4"/>
      <c r="O21" s="4"/>
    </row>
    <row r="22" spans="1:15" ht="12.75">
      <c r="A22" s="2"/>
      <c r="B22" s="2"/>
      <c r="C22" s="11" t="s">
        <v>11</v>
      </c>
      <c r="D22" s="37" t="s">
        <v>12</v>
      </c>
      <c r="E22" s="37" t="s">
        <v>13</v>
      </c>
      <c r="F22" s="37" t="s">
        <v>14</v>
      </c>
      <c r="G22" s="37" t="s">
        <v>14</v>
      </c>
      <c r="H22" s="11" t="s">
        <v>15</v>
      </c>
      <c r="I22" s="37" t="s">
        <v>16</v>
      </c>
      <c r="J22" s="37" t="s">
        <v>16</v>
      </c>
      <c r="K22" s="11" t="s">
        <v>16</v>
      </c>
      <c r="L22" s="4" t="s">
        <v>17</v>
      </c>
      <c r="M22" s="4" t="s">
        <v>18</v>
      </c>
      <c r="N22" s="5" t="s">
        <v>19</v>
      </c>
      <c r="O22" s="4" t="s">
        <v>20</v>
      </c>
    </row>
    <row r="23" spans="1:15" ht="12.75">
      <c r="A23" s="6" t="s">
        <v>21</v>
      </c>
      <c r="B23" s="6" t="s">
        <v>22</v>
      </c>
      <c r="C23" s="39" t="s">
        <v>23</v>
      </c>
      <c r="D23" s="40" t="s">
        <v>24</v>
      </c>
      <c r="E23" s="40" t="s">
        <v>25</v>
      </c>
      <c r="F23" s="40" t="s">
        <v>26</v>
      </c>
      <c r="G23" s="40" t="s">
        <v>27</v>
      </c>
      <c r="H23" s="39" t="s">
        <v>28</v>
      </c>
      <c r="I23" s="40" t="s">
        <v>29</v>
      </c>
      <c r="J23" s="40" t="s">
        <v>29</v>
      </c>
      <c r="K23" s="39" t="s">
        <v>29</v>
      </c>
      <c r="L23" s="7" t="s">
        <v>30</v>
      </c>
      <c r="M23" s="8" t="s">
        <v>31</v>
      </c>
      <c r="N23" s="8" t="s">
        <v>32</v>
      </c>
      <c r="O23" s="9" t="s">
        <v>33</v>
      </c>
    </row>
    <row r="24" spans="1:15" ht="12.75">
      <c r="A24" s="41" t="s">
        <v>49</v>
      </c>
      <c r="B24" s="4" t="s">
        <v>35</v>
      </c>
      <c r="C24" s="11" t="s">
        <v>36</v>
      </c>
      <c r="D24" s="12">
        <v>0</v>
      </c>
      <c r="E24" s="12">
        <v>1800</v>
      </c>
      <c r="F24" s="12"/>
      <c r="G24" s="12"/>
      <c r="H24" s="14">
        <f aca="true" t="shared" si="1" ref="H24:H33">(D24*1000)/E24</f>
        <v>0</v>
      </c>
      <c r="I24" s="12"/>
      <c r="J24" s="12"/>
      <c r="K24" s="14"/>
      <c r="L24" s="14">
        <v>10</v>
      </c>
      <c r="M24" s="42">
        <v>39.5</v>
      </c>
      <c r="N24" s="15">
        <v>2</v>
      </c>
      <c r="O24" s="16">
        <v>9.74</v>
      </c>
    </row>
    <row r="25" spans="1:15" ht="12.75">
      <c r="A25" s="41" t="s">
        <v>49</v>
      </c>
      <c r="B25" s="5" t="s">
        <v>37</v>
      </c>
      <c r="C25" s="14">
        <v>48</v>
      </c>
      <c r="D25" s="12">
        <v>27</v>
      </c>
      <c r="E25" s="12">
        <v>1800</v>
      </c>
      <c r="F25" s="12">
        <v>27</v>
      </c>
      <c r="G25" s="12">
        <v>0</v>
      </c>
      <c r="H25" s="14">
        <f t="shared" si="1"/>
        <v>15</v>
      </c>
      <c r="I25" s="12">
        <v>34</v>
      </c>
      <c r="J25" s="12">
        <v>41</v>
      </c>
      <c r="K25" s="14">
        <v>37.3</v>
      </c>
      <c r="L25" s="14">
        <v>9.5</v>
      </c>
      <c r="M25" s="42">
        <v>42.6</v>
      </c>
      <c r="N25" s="15">
        <v>1.34</v>
      </c>
      <c r="O25" s="16">
        <v>11.24</v>
      </c>
    </row>
    <row r="26" spans="1:15" ht="12.75">
      <c r="A26" s="41" t="s">
        <v>49</v>
      </c>
      <c r="B26" s="4" t="s">
        <v>38</v>
      </c>
      <c r="C26" s="14">
        <v>42.3</v>
      </c>
      <c r="D26" s="12">
        <v>12</v>
      </c>
      <c r="E26" s="12">
        <v>1950</v>
      </c>
      <c r="F26" s="12">
        <v>12</v>
      </c>
      <c r="G26" s="12">
        <v>0</v>
      </c>
      <c r="H26" s="14">
        <f t="shared" si="1"/>
        <v>6.153846153846154</v>
      </c>
      <c r="I26" s="12">
        <v>34</v>
      </c>
      <c r="J26" s="12">
        <v>38</v>
      </c>
      <c r="K26" s="14">
        <v>36.3</v>
      </c>
      <c r="L26" s="14">
        <v>10.3</v>
      </c>
      <c r="M26" s="42">
        <v>60.4</v>
      </c>
      <c r="N26" s="15">
        <v>3.13</v>
      </c>
      <c r="O26" s="16">
        <v>11.23</v>
      </c>
    </row>
    <row r="27" spans="1:15" ht="12.75">
      <c r="A27" s="41" t="s">
        <v>49</v>
      </c>
      <c r="B27" s="4" t="s">
        <v>39</v>
      </c>
      <c r="C27" s="14">
        <v>31.6</v>
      </c>
      <c r="D27" s="12">
        <v>0</v>
      </c>
      <c r="E27" s="12">
        <v>1950</v>
      </c>
      <c r="F27" s="12"/>
      <c r="G27" s="12"/>
      <c r="H27" s="14">
        <f t="shared" si="1"/>
        <v>0</v>
      </c>
      <c r="I27" s="12"/>
      <c r="J27" s="12"/>
      <c r="K27" s="14"/>
      <c r="L27" s="14">
        <v>10</v>
      </c>
      <c r="M27" s="42">
        <v>78.3</v>
      </c>
      <c r="N27" s="15">
        <v>3.78</v>
      </c>
      <c r="O27" s="16">
        <v>11.78</v>
      </c>
    </row>
    <row r="28" spans="1:15" ht="12.75">
      <c r="A28" s="41" t="s">
        <v>49</v>
      </c>
      <c r="B28" s="4" t="s">
        <v>40</v>
      </c>
      <c r="C28" s="14">
        <v>24.9</v>
      </c>
      <c r="D28" s="12">
        <v>0</v>
      </c>
      <c r="E28" s="12">
        <v>2100</v>
      </c>
      <c r="F28" s="12"/>
      <c r="G28" s="12"/>
      <c r="H28" s="14">
        <f t="shared" si="1"/>
        <v>0</v>
      </c>
      <c r="I28" s="12"/>
      <c r="J28" s="12"/>
      <c r="K28" s="14"/>
      <c r="L28" s="14">
        <v>11.6</v>
      </c>
      <c r="M28" s="42">
        <v>116.1</v>
      </c>
      <c r="N28" s="15">
        <v>3.69</v>
      </c>
      <c r="O28" s="16">
        <v>11.4</v>
      </c>
    </row>
    <row r="29" spans="1:15" ht="12.75">
      <c r="A29" s="41" t="s">
        <v>49</v>
      </c>
      <c r="B29" s="5" t="s">
        <v>41</v>
      </c>
      <c r="C29" s="15">
        <v>17.2</v>
      </c>
      <c r="D29" s="12">
        <v>0</v>
      </c>
      <c r="E29" s="12">
        <v>2100</v>
      </c>
      <c r="F29" s="12"/>
      <c r="G29" s="12"/>
      <c r="H29" s="14">
        <f t="shared" si="1"/>
        <v>0</v>
      </c>
      <c r="I29" s="12"/>
      <c r="J29" s="12"/>
      <c r="K29" s="14"/>
      <c r="L29" s="14">
        <v>11.6</v>
      </c>
      <c r="M29" s="42">
        <v>146</v>
      </c>
      <c r="N29" s="15">
        <v>3.17</v>
      </c>
      <c r="O29" s="16">
        <v>10.73</v>
      </c>
    </row>
    <row r="30" spans="1:15" ht="12.75">
      <c r="A30" s="41" t="s">
        <v>49</v>
      </c>
      <c r="B30" s="5" t="s">
        <v>42</v>
      </c>
      <c r="C30" s="14">
        <v>8.7</v>
      </c>
      <c r="D30" s="12">
        <v>0</v>
      </c>
      <c r="E30" s="12">
        <v>1950</v>
      </c>
      <c r="F30" s="12"/>
      <c r="G30" s="12"/>
      <c r="H30" s="14">
        <f t="shared" si="1"/>
        <v>0</v>
      </c>
      <c r="I30" s="12"/>
      <c r="J30" s="12"/>
      <c r="K30" s="15"/>
      <c r="L30" s="15">
        <v>10.5</v>
      </c>
      <c r="M30" s="42">
        <v>136.5</v>
      </c>
      <c r="N30" s="15">
        <v>2.6</v>
      </c>
      <c r="O30" s="16">
        <v>12.01</v>
      </c>
    </row>
    <row r="31" spans="1:15" ht="12.75">
      <c r="A31" s="41" t="s">
        <v>49</v>
      </c>
      <c r="B31" s="17" t="s">
        <v>43</v>
      </c>
      <c r="C31" s="14">
        <v>3.4</v>
      </c>
      <c r="D31" s="18">
        <v>0</v>
      </c>
      <c r="E31" s="18">
        <v>1950</v>
      </c>
      <c r="F31" s="18"/>
      <c r="G31" s="18"/>
      <c r="H31" s="14">
        <f t="shared" si="1"/>
        <v>0</v>
      </c>
      <c r="I31" s="18"/>
      <c r="J31" s="18"/>
      <c r="K31" s="14"/>
      <c r="L31" s="14">
        <v>11.1</v>
      </c>
      <c r="M31" s="42">
        <v>202</v>
      </c>
      <c r="N31" s="15">
        <v>3.1</v>
      </c>
      <c r="O31" s="16">
        <v>12.17</v>
      </c>
    </row>
    <row r="32" spans="1:15" ht="12.75">
      <c r="A32" s="43" t="s">
        <v>49</v>
      </c>
      <c r="B32" s="44" t="s">
        <v>44</v>
      </c>
      <c r="C32" s="26">
        <v>90.2</v>
      </c>
      <c r="D32" s="25">
        <v>0</v>
      </c>
      <c r="E32" s="25">
        <v>600</v>
      </c>
      <c r="F32" s="25"/>
      <c r="G32" s="25"/>
      <c r="H32" s="26">
        <f t="shared" si="1"/>
        <v>0</v>
      </c>
      <c r="I32" s="25"/>
      <c r="J32" s="25"/>
      <c r="K32" s="26"/>
      <c r="L32" s="26">
        <v>10.9</v>
      </c>
      <c r="M32" s="27">
        <v>1081</v>
      </c>
      <c r="N32" s="26">
        <v>42</v>
      </c>
      <c r="O32" s="45">
        <v>11.64</v>
      </c>
    </row>
    <row r="33" spans="1:15" ht="12.75">
      <c r="A33" s="46" t="s">
        <v>49</v>
      </c>
      <c r="B33" s="6" t="s">
        <v>45</v>
      </c>
      <c r="C33" s="34">
        <v>79.5</v>
      </c>
      <c r="D33" s="40">
        <v>0</v>
      </c>
      <c r="E33" s="33">
        <v>2200</v>
      </c>
      <c r="F33" s="33"/>
      <c r="G33" s="33"/>
      <c r="H33" s="34">
        <f t="shared" si="1"/>
        <v>0</v>
      </c>
      <c r="I33" s="33"/>
      <c r="J33" s="33"/>
      <c r="K33" s="34"/>
      <c r="L33" s="34">
        <v>10.7</v>
      </c>
      <c r="M33" s="35">
        <v>905</v>
      </c>
      <c r="N33" s="39">
        <v>23.9</v>
      </c>
      <c r="O33" s="47">
        <v>11.9</v>
      </c>
    </row>
    <row r="34" spans="1:15" ht="12.75">
      <c r="A34" s="1" t="s">
        <v>46</v>
      </c>
      <c r="B34" s="2"/>
      <c r="C34" s="15"/>
      <c r="D34" s="12">
        <f>SUM(D24:D31)</f>
        <v>39</v>
      </c>
      <c r="E34" s="12">
        <f>SUM(E24:E31)</f>
        <v>15600</v>
      </c>
      <c r="F34" s="12">
        <f>SUM(F24:F31)</f>
        <v>39</v>
      </c>
      <c r="G34" s="12">
        <f>SUM(G24:G31)</f>
        <v>0</v>
      </c>
      <c r="H34" s="14">
        <f>(D34*1000)/E34</f>
        <v>2.5</v>
      </c>
      <c r="I34" s="12">
        <v>34</v>
      </c>
      <c r="J34" s="12">
        <v>41</v>
      </c>
      <c r="K34" s="14">
        <v>37</v>
      </c>
      <c r="L34" s="14"/>
      <c r="M34" s="12"/>
      <c r="N34" s="15"/>
      <c r="O34" s="16"/>
    </row>
    <row r="35" spans="1:15" ht="12.75">
      <c r="A35" s="1" t="s">
        <v>47</v>
      </c>
      <c r="B35" s="2"/>
      <c r="C35" s="15"/>
      <c r="D35" s="12">
        <f>SUM(D32:D33)</f>
        <v>0</v>
      </c>
      <c r="E35" s="12">
        <f>SUM(E32:E33)</f>
        <v>2800</v>
      </c>
      <c r="F35" s="12"/>
      <c r="G35" s="12"/>
      <c r="H35" s="14">
        <f>(D35*1000)/E35</f>
        <v>0</v>
      </c>
      <c r="I35" s="18"/>
      <c r="J35" s="18"/>
      <c r="K35" s="14"/>
      <c r="L35" s="14"/>
      <c r="M35" s="12"/>
      <c r="N35" s="15"/>
      <c r="O35" s="16"/>
    </row>
    <row r="37" spans="1:15" ht="12.75">
      <c r="A37" s="1" t="s">
        <v>0</v>
      </c>
      <c r="B37" s="2"/>
      <c r="C37" s="15"/>
      <c r="D37" s="12"/>
      <c r="E37" s="12"/>
      <c r="F37" s="12"/>
      <c r="G37" s="12"/>
      <c r="H37" s="15"/>
      <c r="I37" s="18"/>
      <c r="J37" s="18"/>
      <c r="K37" s="14"/>
      <c r="L37" s="15"/>
      <c r="M37" s="12"/>
      <c r="N37" s="15"/>
      <c r="O37" s="16"/>
    </row>
    <row r="38" spans="1:15" ht="12.75">
      <c r="A38" s="1" t="s">
        <v>50</v>
      </c>
      <c r="B38" s="2"/>
      <c r="C38" s="15"/>
      <c r="D38" s="12"/>
      <c r="E38" s="12"/>
      <c r="F38" s="37" t="s">
        <v>2</v>
      </c>
      <c r="G38" s="37" t="s">
        <v>2</v>
      </c>
      <c r="H38" s="15"/>
      <c r="I38" s="37" t="s">
        <v>3</v>
      </c>
      <c r="J38" s="37" t="s">
        <v>4</v>
      </c>
      <c r="K38" s="11" t="s">
        <v>5</v>
      </c>
      <c r="L38" s="15"/>
      <c r="M38" s="12"/>
      <c r="N38" s="15"/>
      <c r="O38" s="16"/>
    </row>
    <row r="39" spans="1:15" ht="12.75">
      <c r="A39" s="2"/>
      <c r="B39" s="2"/>
      <c r="C39" s="15"/>
      <c r="D39" s="12"/>
      <c r="E39" s="12"/>
      <c r="F39" s="37" t="s">
        <v>6</v>
      </c>
      <c r="G39" s="37" t="s">
        <v>7</v>
      </c>
      <c r="H39" s="38" t="s">
        <v>5</v>
      </c>
      <c r="I39" s="37" t="s">
        <v>8</v>
      </c>
      <c r="J39" s="37" t="s">
        <v>8</v>
      </c>
      <c r="K39" s="11" t="s">
        <v>8</v>
      </c>
      <c r="L39" s="4" t="s">
        <v>9</v>
      </c>
      <c r="M39" s="4" t="s">
        <v>10</v>
      </c>
      <c r="N39" s="4"/>
      <c r="O39" s="4"/>
    </row>
    <row r="40" spans="1:15" ht="12.75">
      <c r="A40" s="2"/>
      <c r="B40" s="2"/>
      <c r="C40" s="11" t="s">
        <v>11</v>
      </c>
      <c r="D40" s="37" t="s">
        <v>12</v>
      </c>
      <c r="E40" s="37" t="s">
        <v>13</v>
      </c>
      <c r="F40" s="37" t="s">
        <v>14</v>
      </c>
      <c r="G40" s="37" t="s">
        <v>14</v>
      </c>
      <c r="H40" s="11" t="s">
        <v>15</v>
      </c>
      <c r="I40" s="37" t="s">
        <v>16</v>
      </c>
      <c r="J40" s="37" t="s">
        <v>16</v>
      </c>
      <c r="K40" s="11" t="s">
        <v>16</v>
      </c>
      <c r="L40" s="4" t="s">
        <v>17</v>
      </c>
      <c r="M40" s="4" t="s">
        <v>18</v>
      </c>
      <c r="N40" s="5" t="s">
        <v>19</v>
      </c>
      <c r="O40" s="4" t="s">
        <v>20</v>
      </c>
    </row>
    <row r="41" spans="1:15" ht="12.75">
      <c r="A41" s="6" t="s">
        <v>21</v>
      </c>
      <c r="B41" s="6" t="s">
        <v>22</v>
      </c>
      <c r="C41" s="39" t="s">
        <v>23</v>
      </c>
      <c r="D41" s="40" t="s">
        <v>24</v>
      </c>
      <c r="E41" s="40" t="s">
        <v>25</v>
      </c>
      <c r="F41" s="40" t="s">
        <v>26</v>
      </c>
      <c r="G41" s="40" t="s">
        <v>27</v>
      </c>
      <c r="H41" s="39" t="s">
        <v>28</v>
      </c>
      <c r="I41" s="40" t="s">
        <v>29</v>
      </c>
      <c r="J41" s="40" t="s">
        <v>29</v>
      </c>
      <c r="K41" s="39" t="s">
        <v>29</v>
      </c>
      <c r="L41" s="7" t="s">
        <v>30</v>
      </c>
      <c r="M41" s="8" t="s">
        <v>31</v>
      </c>
      <c r="N41" s="8" t="s">
        <v>32</v>
      </c>
      <c r="O41" s="9" t="s">
        <v>33</v>
      </c>
    </row>
    <row r="42" spans="1:15" ht="12.75">
      <c r="A42" s="48" t="s">
        <v>51</v>
      </c>
      <c r="B42" s="4" t="s">
        <v>35</v>
      </c>
      <c r="C42" s="11">
        <v>50.5</v>
      </c>
      <c r="D42" s="12">
        <v>7</v>
      </c>
      <c r="E42" s="12">
        <v>2200</v>
      </c>
      <c r="F42" s="12">
        <v>7</v>
      </c>
      <c r="G42" s="12">
        <v>0</v>
      </c>
      <c r="H42" s="14">
        <f aca="true" t="shared" si="2" ref="H42:H53">(D42*1000)/E42</f>
        <v>3.1818181818181817</v>
      </c>
      <c r="I42" s="12">
        <v>35</v>
      </c>
      <c r="J42" s="12">
        <v>40</v>
      </c>
      <c r="K42" s="14">
        <v>37.3</v>
      </c>
      <c r="L42" s="14">
        <v>10.4</v>
      </c>
      <c r="M42" s="42">
        <v>40</v>
      </c>
      <c r="N42" s="15">
        <v>1.24</v>
      </c>
      <c r="O42" s="16">
        <v>9.4</v>
      </c>
    </row>
    <row r="43" spans="1:15" ht="12.75">
      <c r="A43" s="48" t="s">
        <v>51</v>
      </c>
      <c r="B43" s="5" t="s">
        <v>37</v>
      </c>
      <c r="C43" s="14">
        <v>48</v>
      </c>
      <c r="D43" s="12">
        <v>59</v>
      </c>
      <c r="E43" s="12">
        <v>2200</v>
      </c>
      <c r="F43" s="12">
        <v>59</v>
      </c>
      <c r="G43" s="12">
        <v>0</v>
      </c>
      <c r="H43" s="14">
        <f t="shared" si="2"/>
        <v>26.818181818181817</v>
      </c>
      <c r="I43" s="12">
        <v>35</v>
      </c>
      <c r="J43" s="12">
        <v>47</v>
      </c>
      <c r="K43" s="14">
        <v>39.5</v>
      </c>
      <c r="L43" s="14">
        <v>10.5</v>
      </c>
      <c r="M43" s="42">
        <v>44.1</v>
      </c>
      <c r="N43" s="15">
        <v>1.33</v>
      </c>
      <c r="O43" s="16">
        <v>11.3</v>
      </c>
    </row>
    <row r="44" spans="1:15" ht="12.75">
      <c r="A44" s="48" t="s">
        <v>51</v>
      </c>
      <c r="B44" s="4" t="s">
        <v>38</v>
      </c>
      <c r="C44" s="14">
        <v>42.3</v>
      </c>
      <c r="D44" s="12">
        <v>92</v>
      </c>
      <c r="E44" s="12">
        <v>2000</v>
      </c>
      <c r="F44" s="12">
        <v>52</v>
      </c>
      <c r="G44" s="12">
        <v>1</v>
      </c>
      <c r="H44" s="14">
        <f t="shared" si="2"/>
        <v>46</v>
      </c>
      <c r="I44" s="12">
        <v>35</v>
      </c>
      <c r="J44" s="12">
        <v>60</v>
      </c>
      <c r="K44" s="14">
        <v>40.1</v>
      </c>
      <c r="L44" s="14">
        <v>11.4</v>
      </c>
      <c r="M44" s="42">
        <v>56.7</v>
      </c>
      <c r="N44" s="15">
        <v>1.78</v>
      </c>
      <c r="O44" s="16">
        <v>11.52</v>
      </c>
    </row>
    <row r="45" spans="1:15" ht="12.75">
      <c r="A45" s="48" t="s">
        <v>51</v>
      </c>
      <c r="B45" s="4" t="s">
        <v>39</v>
      </c>
      <c r="C45" s="14">
        <v>31.6</v>
      </c>
      <c r="D45" s="12">
        <v>4</v>
      </c>
      <c r="E45" s="12">
        <v>1800</v>
      </c>
      <c r="F45" s="12">
        <v>4</v>
      </c>
      <c r="G45" s="12">
        <v>0</v>
      </c>
      <c r="H45" s="14">
        <f t="shared" si="2"/>
        <v>2.2222222222222223</v>
      </c>
      <c r="I45" s="12">
        <v>41</v>
      </c>
      <c r="J45" s="12">
        <v>45</v>
      </c>
      <c r="K45" s="14">
        <v>42.5</v>
      </c>
      <c r="L45" s="14">
        <v>11.5</v>
      </c>
      <c r="M45" s="42">
        <v>73.9</v>
      </c>
      <c r="N45" s="15">
        <v>1.94</v>
      </c>
      <c r="O45" s="16">
        <v>11.79</v>
      </c>
    </row>
    <row r="46" spans="1:15" ht="12.75">
      <c r="A46" s="48" t="s">
        <v>51</v>
      </c>
      <c r="B46" s="4" t="s">
        <v>40</v>
      </c>
      <c r="C46" s="14">
        <v>24.9</v>
      </c>
      <c r="D46" s="12">
        <v>0</v>
      </c>
      <c r="E46" s="12">
        <v>1800</v>
      </c>
      <c r="F46" s="12"/>
      <c r="G46" s="12"/>
      <c r="H46" s="14">
        <f t="shared" si="2"/>
        <v>0</v>
      </c>
      <c r="I46" s="12"/>
      <c r="J46" s="12"/>
      <c r="K46" s="14"/>
      <c r="L46" s="14">
        <v>12.9</v>
      </c>
      <c r="M46" s="42">
        <v>116.4</v>
      </c>
      <c r="N46" s="15">
        <v>2.65</v>
      </c>
      <c r="O46" s="16">
        <v>11.64</v>
      </c>
    </row>
    <row r="47" spans="1:15" ht="12.75">
      <c r="A47" s="48" t="s">
        <v>51</v>
      </c>
      <c r="B47" s="5" t="s">
        <v>41</v>
      </c>
      <c r="C47" s="15">
        <v>17.2</v>
      </c>
      <c r="D47" s="12">
        <v>0</v>
      </c>
      <c r="E47" s="12">
        <v>2400</v>
      </c>
      <c r="F47" s="12"/>
      <c r="G47" s="12"/>
      <c r="H47" s="14">
        <f t="shared" si="2"/>
        <v>0</v>
      </c>
      <c r="I47" s="12"/>
      <c r="J47" s="12"/>
      <c r="K47" s="14"/>
      <c r="L47" s="14">
        <v>13</v>
      </c>
      <c r="M47" s="42">
        <v>150.6</v>
      </c>
      <c r="N47" s="15">
        <v>4.97</v>
      </c>
      <c r="O47" s="16">
        <v>11.46</v>
      </c>
    </row>
    <row r="48" spans="1:15" ht="12.75">
      <c r="A48" s="48" t="s">
        <v>51</v>
      </c>
      <c r="B48" s="5" t="s">
        <v>42</v>
      </c>
      <c r="C48" s="14">
        <v>8.7</v>
      </c>
      <c r="D48" s="12">
        <v>0</v>
      </c>
      <c r="E48" s="12">
        <v>2200</v>
      </c>
      <c r="F48" s="12"/>
      <c r="G48" s="12"/>
      <c r="H48" s="14">
        <f t="shared" si="2"/>
        <v>0</v>
      </c>
      <c r="I48" s="12"/>
      <c r="J48" s="12"/>
      <c r="K48" s="15"/>
      <c r="L48" s="15">
        <v>12.7</v>
      </c>
      <c r="M48" s="42">
        <v>193.4</v>
      </c>
      <c r="N48" s="15">
        <v>2.02</v>
      </c>
      <c r="O48" s="16">
        <v>11.87</v>
      </c>
    </row>
    <row r="49" spans="1:15" ht="12.75">
      <c r="A49" s="48" t="s">
        <v>51</v>
      </c>
      <c r="B49" s="17" t="s">
        <v>43</v>
      </c>
      <c r="C49" s="14">
        <v>3.4</v>
      </c>
      <c r="D49" s="18">
        <v>0</v>
      </c>
      <c r="E49" s="18">
        <v>2000</v>
      </c>
      <c r="F49" s="18"/>
      <c r="G49" s="18"/>
      <c r="H49" s="14">
        <f t="shared" si="2"/>
        <v>0</v>
      </c>
      <c r="I49" s="18"/>
      <c r="J49" s="18"/>
      <c r="K49" s="14"/>
      <c r="L49" s="14">
        <v>12.8</v>
      </c>
      <c r="M49" s="42">
        <v>207.7</v>
      </c>
      <c r="N49" s="15">
        <v>3.8</v>
      </c>
      <c r="O49" s="16">
        <v>12.15</v>
      </c>
    </row>
    <row r="50" spans="1:15" ht="12.75">
      <c r="A50" s="49" t="s">
        <v>51</v>
      </c>
      <c r="B50" s="44" t="s">
        <v>44</v>
      </c>
      <c r="C50" s="26">
        <v>90.2</v>
      </c>
      <c r="D50" s="25">
        <v>0</v>
      </c>
      <c r="E50" s="25">
        <v>900</v>
      </c>
      <c r="F50" s="25"/>
      <c r="G50" s="25"/>
      <c r="H50" s="26">
        <f t="shared" si="2"/>
        <v>0</v>
      </c>
      <c r="I50" s="25"/>
      <c r="J50" s="25"/>
      <c r="K50" s="26"/>
      <c r="L50" s="26">
        <v>13.2</v>
      </c>
      <c r="M50" s="27">
        <v>1487</v>
      </c>
      <c r="N50" s="26">
        <v>32.4</v>
      </c>
      <c r="O50" s="45">
        <v>11.52</v>
      </c>
    </row>
    <row r="51" spans="1:15" ht="12.75">
      <c r="A51" s="8" t="s">
        <v>51</v>
      </c>
      <c r="B51" s="6" t="s">
        <v>45</v>
      </c>
      <c r="C51" s="34">
        <v>79.5</v>
      </c>
      <c r="D51" s="33">
        <v>0</v>
      </c>
      <c r="E51" s="33">
        <v>2200</v>
      </c>
      <c r="F51" s="33"/>
      <c r="G51" s="33"/>
      <c r="H51" s="34">
        <f t="shared" si="2"/>
        <v>0</v>
      </c>
      <c r="I51" s="33"/>
      <c r="J51" s="33"/>
      <c r="K51" s="34"/>
      <c r="L51" s="34">
        <v>12.8</v>
      </c>
      <c r="M51" s="35">
        <v>1186</v>
      </c>
      <c r="N51" s="34">
        <v>22.1</v>
      </c>
      <c r="O51" s="47">
        <v>11.81</v>
      </c>
    </row>
    <row r="52" spans="1:15" ht="12.75">
      <c r="A52" s="1" t="s">
        <v>46</v>
      </c>
      <c r="B52" s="2"/>
      <c r="C52" s="15"/>
      <c r="D52" s="12">
        <f>SUM(D42:D49)</f>
        <v>162</v>
      </c>
      <c r="E52" s="12">
        <f>SUM(E42:E49)</f>
        <v>16600</v>
      </c>
      <c r="F52" s="12">
        <f>SUM(F42:F49)</f>
        <v>122</v>
      </c>
      <c r="G52" s="12">
        <f>SUM(G42:G49)</f>
        <v>1</v>
      </c>
      <c r="H52" s="14">
        <f t="shared" si="2"/>
        <v>9.759036144578314</v>
      </c>
      <c r="I52" s="12">
        <v>35</v>
      </c>
      <c r="J52" s="12">
        <v>60</v>
      </c>
      <c r="K52" s="14">
        <v>39.7</v>
      </c>
      <c r="L52" s="14"/>
      <c r="M52" s="12"/>
      <c r="N52" s="15"/>
      <c r="O52" s="16"/>
    </row>
    <row r="53" spans="1:15" ht="12.75">
      <c r="A53" s="1" t="s">
        <v>47</v>
      </c>
      <c r="B53" s="2"/>
      <c r="C53" s="15"/>
      <c r="D53" s="12">
        <f>SUM(D50:D51)</f>
        <v>0</v>
      </c>
      <c r="E53" s="12">
        <f>SUM(E50:E51)</f>
        <v>3100</v>
      </c>
      <c r="F53" s="12"/>
      <c r="G53" s="12"/>
      <c r="H53" s="14">
        <f t="shared" si="2"/>
        <v>0</v>
      </c>
      <c r="I53" s="18"/>
      <c r="J53" s="18"/>
      <c r="K53" s="14"/>
      <c r="L53" s="14"/>
      <c r="M53" s="12"/>
      <c r="N53" s="15"/>
      <c r="O53" s="16"/>
    </row>
    <row r="55" spans="1:15" ht="12.75">
      <c r="A55" s="1" t="s">
        <v>0</v>
      </c>
      <c r="B55" s="2"/>
      <c r="C55" s="15"/>
      <c r="D55" s="12"/>
      <c r="E55" s="12"/>
      <c r="F55" s="12"/>
      <c r="G55" s="12"/>
      <c r="H55" s="15"/>
      <c r="I55" s="18"/>
      <c r="J55" s="18"/>
      <c r="K55" s="14"/>
      <c r="L55" s="15"/>
      <c r="M55" s="12"/>
      <c r="N55" s="15"/>
      <c r="O55" s="16"/>
    </row>
    <row r="56" spans="1:15" ht="12.75">
      <c r="A56" s="1" t="s">
        <v>52</v>
      </c>
      <c r="B56" s="2"/>
      <c r="C56" s="15"/>
      <c r="D56" s="12"/>
      <c r="E56" s="12"/>
      <c r="F56" s="37" t="s">
        <v>2</v>
      </c>
      <c r="G56" s="37" t="s">
        <v>2</v>
      </c>
      <c r="H56" s="15"/>
      <c r="I56" s="37" t="s">
        <v>3</v>
      </c>
      <c r="J56" s="37" t="s">
        <v>4</v>
      </c>
      <c r="K56" s="11" t="s">
        <v>5</v>
      </c>
      <c r="L56" s="15"/>
      <c r="M56" s="12"/>
      <c r="N56" s="15"/>
      <c r="O56" s="16"/>
    </row>
    <row r="57" spans="1:15" ht="12.75">
      <c r="A57" s="2"/>
      <c r="B57" s="2"/>
      <c r="C57" s="15"/>
      <c r="D57" s="12"/>
      <c r="E57" s="12"/>
      <c r="F57" s="37" t="s">
        <v>6</v>
      </c>
      <c r="G57" s="37" t="s">
        <v>7</v>
      </c>
      <c r="H57" s="38" t="s">
        <v>5</v>
      </c>
      <c r="I57" s="37" t="s">
        <v>8</v>
      </c>
      <c r="J57" s="37" t="s">
        <v>8</v>
      </c>
      <c r="K57" s="11" t="s">
        <v>8</v>
      </c>
      <c r="L57" s="4" t="s">
        <v>9</v>
      </c>
      <c r="M57" s="4" t="s">
        <v>10</v>
      </c>
      <c r="N57" s="4"/>
      <c r="O57" s="4"/>
    </row>
    <row r="58" spans="1:15" ht="12.75">
      <c r="A58" s="2"/>
      <c r="B58" s="2"/>
      <c r="C58" s="11" t="s">
        <v>11</v>
      </c>
      <c r="D58" s="37" t="s">
        <v>12</v>
      </c>
      <c r="E58" s="37" t="s">
        <v>13</v>
      </c>
      <c r="F58" s="37" t="s">
        <v>14</v>
      </c>
      <c r="G58" s="37" t="s">
        <v>14</v>
      </c>
      <c r="H58" s="11" t="s">
        <v>15</v>
      </c>
      <c r="I58" s="37" t="s">
        <v>16</v>
      </c>
      <c r="J58" s="37" t="s">
        <v>16</v>
      </c>
      <c r="K58" s="11" t="s">
        <v>16</v>
      </c>
      <c r="L58" s="4" t="s">
        <v>17</v>
      </c>
      <c r="M58" s="4" t="s">
        <v>18</v>
      </c>
      <c r="N58" s="5" t="s">
        <v>19</v>
      </c>
      <c r="O58" s="4" t="s">
        <v>20</v>
      </c>
    </row>
    <row r="59" spans="1:15" ht="12.75">
      <c r="A59" s="6" t="s">
        <v>21</v>
      </c>
      <c r="B59" s="6" t="s">
        <v>22</v>
      </c>
      <c r="C59" s="39" t="s">
        <v>23</v>
      </c>
      <c r="D59" s="40" t="s">
        <v>24</v>
      </c>
      <c r="E59" s="40" t="s">
        <v>25</v>
      </c>
      <c r="F59" s="40" t="s">
        <v>26</v>
      </c>
      <c r="G59" s="40" t="s">
        <v>27</v>
      </c>
      <c r="H59" s="39" t="s">
        <v>28</v>
      </c>
      <c r="I59" s="40" t="s">
        <v>29</v>
      </c>
      <c r="J59" s="40" t="s">
        <v>29</v>
      </c>
      <c r="K59" s="39" t="s">
        <v>29</v>
      </c>
      <c r="L59" s="7" t="s">
        <v>30</v>
      </c>
      <c r="M59" s="8" t="s">
        <v>31</v>
      </c>
      <c r="N59" s="8" t="s">
        <v>32</v>
      </c>
      <c r="O59" s="9" t="s">
        <v>33</v>
      </c>
    </row>
    <row r="60" spans="1:15" ht="12.75">
      <c r="A60" s="48" t="s">
        <v>53</v>
      </c>
      <c r="B60" s="4" t="s">
        <v>35</v>
      </c>
      <c r="C60" s="11" t="s">
        <v>36</v>
      </c>
      <c r="D60" s="12">
        <v>8</v>
      </c>
      <c r="E60" s="12">
        <v>1800</v>
      </c>
      <c r="F60" s="12">
        <v>8</v>
      </c>
      <c r="G60" s="12">
        <v>0</v>
      </c>
      <c r="H60" s="14">
        <f aca="true" t="shared" si="3" ref="H60:H71">(D60*1000)/E60</f>
        <v>4.444444444444445</v>
      </c>
      <c r="I60" s="12">
        <v>36</v>
      </c>
      <c r="J60" s="12">
        <v>50</v>
      </c>
      <c r="K60" s="14">
        <v>40.1</v>
      </c>
      <c r="L60" s="14">
        <v>11</v>
      </c>
      <c r="M60" s="42">
        <v>42.2</v>
      </c>
      <c r="N60" s="15">
        <v>1.19</v>
      </c>
      <c r="O60" s="16">
        <v>9.45</v>
      </c>
    </row>
    <row r="61" spans="1:15" ht="12.75">
      <c r="A61" s="48" t="s">
        <v>53</v>
      </c>
      <c r="B61" s="5" t="s">
        <v>37</v>
      </c>
      <c r="C61" s="14">
        <v>48</v>
      </c>
      <c r="D61" s="12">
        <v>30</v>
      </c>
      <c r="E61" s="12">
        <v>1800</v>
      </c>
      <c r="F61" s="12">
        <v>30</v>
      </c>
      <c r="G61" s="12">
        <v>0</v>
      </c>
      <c r="H61" s="14">
        <f t="shared" si="3"/>
        <v>16.666666666666668</v>
      </c>
      <c r="I61" s="12">
        <v>36</v>
      </c>
      <c r="J61" s="12">
        <v>48</v>
      </c>
      <c r="K61" s="14">
        <v>42.3</v>
      </c>
      <c r="L61" s="14">
        <v>11.4</v>
      </c>
      <c r="M61" s="42">
        <v>45.4</v>
      </c>
      <c r="N61" s="15">
        <v>2.67</v>
      </c>
      <c r="O61" s="16">
        <v>11.21</v>
      </c>
    </row>
    <row r="62" spans="1:15" ht="12.75">
      <c r="A62" s="48" t="s">
        <v>53</v>
      </c>
      <c r="B62" s="4" t="s">
        <v>38</v>
      </c>
      <c r="C62" s="14">
        <v>42.3</v>
      </c>
      <c r="D62" s="12">
        <v>47</v>
      </c>
      <c r="E62" s="12">
        <v>2150</v>
      </c>
      <c r="F62" s="12">
        <v>42</v>
      </c>
      <c r="G62" s="12">
        <v>5</v>
      </c>
      <c r="H62" s="14">
        <f t="shared" si="3"/>
        <v>21.86046511627907</v>
      </c>
      <c r="I62" s="12">
        <v>35</v>
      </c>
      <c r="J62" s="12">
        <v>55</v>
      </c>
      <c r="K62" s="14">
        <v>44.7</v>
      </c>
      <c r="L62" s="14">
        <v>12.5</v>
      </c>
      <c r="M62" s="42">
        <v>56.9</v>
      </c>
      <c r="N62" s="15">
        <v>1.56</v>
      </c>
      <c r="O62" s="16">
        <v>11.09</v>
      </c>
    </row>
    <row r="63" spans="1:15" ht="12.75">
      <c r="A63" s="48" t="s">
        <v>53</v>
      </c>
      <c r="B63" s="4" t="s">
        <v>39</v>
      </c>
      <c r="C63" s="14">
        <v>31.6</v>
      </c>
      <c r="D63" s="12">
        <v>1</v>
      </c>
      <c r="E63" s="12">
        <v>1650</v>
      </c>
      <c r="F63" s="12">
        <v>1</v>
      </c>
      <c r="G63" s="12">
        <v>0</v>
      </c>
      <c r="H63" s="14">
        <f t="shared" si="3"/>
        <v>0.6060606060606061</v>
      </c>
      <c r="I63" s="12">
        <v>46</v>
      </c>
      <c r="J63" s="12">
        <v>46</v>
      </c>
      <c r="K63" s="14">
        <v>46</v>
      </c>
      <c r="L63" s="14">
        <v>13.3</v>
      </c>
      <c r="M63" s="42">
        <v>75.5</v>
      </c>
      <c r="N63" s="15">
        <v>2.94</v>
      </c>
      <c r="O63" s="16">
        <v>11.28</v>
      </c>
    </row>
    <row r="64" spans="1:15" ht="12.75">
      <c r="A64" s="48" t="s">
        <v>53</v>
      </c>
      <c r="B64" s="4" t="s">
        <v>40</v>
      </c>
      <c r="C64" s="14">
        <v>24.9</v>
      </c>
      <c r="D64" s="12">
        <v>0</v>
      </c>
      <c r="E64" s="12">
        <v>1950</v>
      </c>
      <c r="F64" s="12"/>
      <c r="G64" s="12"/>
      <c r="H64" s="14">
        <f t="shared" si="3"/>
        <v>0</v>
      </c>
      <c r="I64" s="12"/>
      <c r="J64" s="12"/>
      <c r="K64" s="14"/>
      <c r="L64" s="14">
        <v>13.5</v>
      </c>
      <c r="M64" s="42">
        <v>117.5</v>
      </c>
      <c r="N64" s="15">
        <v>3.13</v>
      </c>
      <c r="O64" s="16">
        <v>11.37</v>
      </c>
    </row>
    <row r="65" spans="1:15" ht="12.75">
      <c r="A65" s="48" t="s">
        <v>53</v>
      </c>
      <c r="B65" s="5" t="s">
        <v>41</v>
      </c>
      <c r="C65" s="15">
        <v>17.2</v>
      </c>
      <c r="D65" s="12">
        <v>0</v>
      </c>
      <c r="E65" s="12">
        <v>2400</v>
      </c>
      <c r="F65" s="12"/>
      <c r="G65" s="12"/>
      <c r="H65" s="14">
        <f t="shared" si="3"/>
        <v>0</v>
      </c>
      <c r="I65" s="12"/>
      <c r="J65" s="12"/>
      <c r="K65" s="14"/>
      <c r="L65" s="14">
        <v>14.7</v>
      </c>
      <c r="M65" s="42">
        <v>151.2</v>
      </c>
      <c r="N65" s="15">
        <v>5.31</v>
      </c>
      <c r="O65" s="16">
        <v>10.87</v>
      </c>
    </row>
    <row r="66" spans="1:15" ht="12.75">
      <c r="A66" s="48" t="s">
        <v>53</v>
      </c>
      <c r="B66" s="5" t="s">
        <v>42</v>
      </c>
      <c r="C66" s="14">
        <v>8.7</v>
      </c>
      <c r="D66" s="12">
        <v>0</v>
      </c>
      <c r="E66" s="12">
        <v>2200</v>
      </c>
      <c r="F66" s="12"/>
      <c r="G66" s="12"/>
      <c r="H66" s="14">
        <f t="shared" si="3"/>
        <v>0</v>
      </c>
      <c r="I66" s="12"/>
      <c r="J66" s="12"/>
      <c r="K66" s="15"/>
      <c r="L66" s="15">
        <v>14.7</v>
      </c>
      <c r="M66" s="42">
        <v>190.2</v>
      </c>
      <c r="N66" s="15">
        <v>6.79</v>
      </c>
      <c r="O66" s="16">
        <v>10.84</v>
      </c>
    </row>
    <row r="67" spans="1:15" ht="12.75">
      <c r="A67" s="48" t="s">
        <v>53</v>
      </c>
      <c r="B67" s="17" t="s">
        <v>43</v>
      </c>
      <c r="C67" s="14">
        <v>3.4</v>
      </c>
      <c r="D67" s="18">
        <v>0</v>
      </c>
      <c r="E67" s="18">
        <v>1800</v>
      </c>
      <c r="F67" s="18"/>
      <c r="G67" s="18"/>
      <c r="H67" s="14">
        <f t="shared" si="3"/>
        <v>0</v>
      </c>
      <c r="I67" s="18"/>
      <c r="J67" s="18"/>
      <c r="K67" s="14"/>
      <c r="L67" s="14">
        <v>15.4</v>
      </c>
      <c r="M67" s="42">
        <v>190.7</v>
      </c>
      <c r="N67" s="15">
        <v>10.2</v>
      </c>
      <c r="O67" s="16">
        <v>10.32</v>
      </c>
    </row>
    <row r="68" spans="1:15" ht="12.75">
      <c r="A68" s="49" t="s">
        <v>53</v>
      </c>
      <c r="B68" s="44" t="s">
        <v>44</v>
      </c>
      <c r="C68" s="26">
        <v>90.2</v>
      </c>
      <c r="D68" s="25">
        <v>0</v>
      </c>
      <c r="E68" s="25">
        <v>900</v>
      </c>
      <c r="F68" s="25"/>
      <c r="G68" s="25"/>
      <c r="H68" s="26">
        <f t="shared" si="3"/>
        <v>0</v>
      </c>
      <c r="I68" s="25"/>
      <c r="J68" s="25"/>
      <c r="K68" s="26"/>
      <c r="L68" s="26">
        <v>14.8</v>
      </c>
      <c r="M68" s="27">
        <v>1148</v>
      </c>
      <c r="N68" s="26">
        <v>38</v>
      </c>
      <c r="O68" s="45">
        <v>9.74</v>
      </c>
    </row>
    <row r="69" spans="1:15" ht="12.75">
      <c r="A69" s="8" t="s">
        <v>53</v>
      </c>
      <c r="B69" s="6" t="s">
        <v>45</v>
      </c>
      <c r="C69" s="34">
        <v>79.5</v>
      </c>
      <c r="D69" s="33">
        <v>0</v>
      </c>
      <c r="E69" s="33">
        <v>1800</v>
      </c>
      <c r="F69" s="33"/>
      <c r="G69" s="33"/>
      <c r="H69" s="34">
        <f t="shared" si="3"/>
        <v>0</v>
      </c>
      <c r="I69" s="33"/>
      <c r="J69" s="33"/>
      <c r="K69" s="34"/>
      <c r="L69" s="34">
        <v>14.6</v>
      </c>
      <c r="M69" s="35">
        <v>939</v>
      </c>
      <c r="N69" s="34">
        <v>33.5</v>
      </c>
      <c r="O69" s="47">
        <v>9.94</v>
      </c>
    </row>
    <row r="70" spans="1:15" ht="12.75">
      <c r="A70" s="1" t="s">
        <v>46</v>
      </c>
      <c r="B70" s="2"/>
      <c r="C70" s="15"/>
      <c r="D70" s="12">
        <f>SUM(D60:D67)</f>
        <v>86</v>
      </c>
      <c r="E70" s="12">
        <f>SUM(E60:E67)</f>
        <v>15750</v>
      </c>
      <c r="F70" s="12">
        <f>SUM(F60:F67)</f>
        <v>81</v>
      </c>
      <c r="G70" s="12">
        <f>SUM(G60:G67)</f>
        <v>5</v>
      </c>
      <c r="H70" s="14">
        <f t="shared" si="3"/>
        <v>5.4603174603174605</v>
      </c>
      <c r="I70" s="12">
        <v>35</v>
      </c>
      <c r="J70" s="12">
        <v>55</v>
      </c>
      <c r="K70" s="14">
        <v>43.5</v>
      </c>
      <c r="L70" s="14"/>
      <c r="M70" s="12"/>
      <c r="N70" s="15"/>
      <c r="O70" s="16"/>
    </row>
    <row r="71" spans="1:15" ht="12.75">
      <c r="A71" s="1" t="s">
        <v>47</v>
      </c>
      <c r="B71" s="2"/>
      <c r="C71" s="15"/>
      <c r="D71" s="12">
        <f>SUM(D68:D69)</f>
        <v>0</v>
      </c>
      <c r="E71" s="12">
        <f>SUM(E68:E69)</f>
        <v>2700</v>
      </c>
      <c r="F71" s="12"/>
      <c r="G71" s="12"/>
      <c r="H71" s="14">
        <f t="shared" si="3"/>
        <v>0</v>
      </c>
      <c r="I71" s="18"/>
      <c r="J71" s="18"/>
      <c r="K71" s="14"/>
      <c r="L71" s="14"/>
      <c r="M71" s="12"/>
      <c r="N71" s="15"/>
      <c r="O71" s="16"/>
    </row>
    <row r="73" spans="1:15" ht="12.75">
      <c r="A73" s="1" t="s">
        <v>0</v>
      </c>
      <c r="B73" s="2"/>
      <c r="C73" s="15"/>
      <c r="D73" s="12"/>
      <c r="E73" s="12"/>
      <c r="F73" s="12"/>
      <c r="G73" s="12"/>
      <c r="H73" s="15"/>
      <c r="I73" s="18"/>
      <c r="J73" s="18"/>
      <c r="K73" s="14"/>
      <c r="L73" s="15"/>
      <c r="M73" s="12"/>
      <c r="N73" s="15"/>
      <c r="O73" s="16"/>
    </row>
    <row r="74" spans="1:15" ht="12.75">
      <c r="A74" s="1" t="s">
        <v>54</v>
      </c>
      <c r="B74" s="2"/>
      <c r="C74" s="15"/>
      <c r="D74" s="12"/>
      <c r="E74" s="12"/>
      <c r="F74" s="37" t="s">
        <v>2</v>
      </c>
      <c r="G74" s="37" t="s">
        <v>2</v>
      </c>
      <c r="H74" s="15"/>
      <c r="I74" s="37" t="s">
        <v>3</v>
      </c>
      <c r="J74" s="37" t="s">
        <v>4</v>
      </c>
      <c r="K74" s="11" t="s">
        <v>5</v>
      </c>
      <c r="L74" s="15"/>
      <c r="M74" s="12"/>
      <c r="N74" s="15"/>
      <c r="O74" s="16"/>
    </row>
    <row r="75" spans="1:15" ht="12.75">
      <c r="A75" s="2"/>
      <c r="B75" s="2"/>
      <c r="C75" s="15"/>
      <c r="D75" s="12"/>
      <c r="E75" s="12"/>
      <c r="F75" s="37" t="s">
        <v>6</v>
      </c>
      <c r="G75" s="37" t="s">
        <v>7</v>
      </c>
      <c r="H75" s="38" t="s">
        <v>5</v>
      </c>
      <c r="I75" s="37" t="s">
        <v>8</v>
      </c>
      <c r="J75" s="37" t="s">
        <v>8</v>
      </c>
      <c r="K75" s="11" t="s">
        <v>8</v>
      </c>
      <c r="L75" s="4" t="s">
        <v>9</v>
      </c>
      <c r="M75" s="4" t="s">
        <v>10</v>
      </c>
      <c r="N75" s="4"/>
      <c r="O75" s="4"/>
    </row>
    <row r="76" spans="1:15" ht="12.75">
      <c r="A76" s="2"/>
      <c r="B76" s="2"/>
      <c r="C76" s="11" t="s">
        <v>11</v>
      </c>
      <c r="D76" s="37" t="s">
        <v>12</v>
      </c>
      <c r="E76" s="37" t="s">
        <v>13</v>
      </c>
      <c r="F76" s="37" t="s">
        <v>14</v>
      </c>
      <c r="G76" s="37" t="s">
        <v>14</v>
      </c>
      <c r="H76" s="11" t="s">
        <v>15</v>
      </c>
      <c r="I76" s="37" t="s">
        <v>16</v>
      </c>
      <c r="J76" s="37" t="s">
        <v>16</v>
      </c>
      <c r="K76" s="11" t="s">
        <v>16</v>
      </c>
      <c r="L76" s="4" t="s">
        <v>17</v>
      </c>
      <c r="M76" s="4" t="s">
        <v>18</v>
      </c>
      <c r="N76" s="5" t="s">
        <v>19</v>
      </c>
      <c r="O76" s="4" t="s">
        <v>20</v>
      </c>
    </row>
    <row r="77" spans="1:15" ht="12.75">
      <c r="A77" s="6" t="s">
        <v>21</v>
      </c>
      <c r="B77" s="6" t="s">
        <v>22</v>
      </c>
      <c r="C77" s="39" t="s">
        <v>23</v>
      </c>
      <c r="D77" s="40" t="s">
        <v>24</v>
      </c>
      <c r="E77" s="40" t="s">
        <v>25</v>
      </c>
      <c r="F77" s="40" t="s">
        <v>26</v>
      </c>
      <c r="G77" s="40" t="s">
        <v>27</v>
      </c>
      <c r="H77" s="39" t="s">
        <v>28</v>
      </c>
      <c r="I77" s="40" t="s">
        <v>29</v>
      </c>
      <c r="J77" s="40" t="s">
        <v>29</v>
      </c>
      <c r="K77" s="39" t="s">
        <v>29</v>
      </c>
      <c r="L77" s="7" t="s">
        <v>30</v>
      </c>
      <c r="M77" s="8" t="s">
        <v>31</v>
      </c>
      <c r="N77" s="8" t="s">
        <v>32</v>
      </c>
      <c r="O77" s="9" t="s">
        <v>33</v>
      </c>
    </row>
    <row r="78" spans="1:15" ht="12.75">
      <c r="A78" s="48" t="s">
        <v>55</v>
      </c>
      <c r="B78" s="4" t="s">
        <v>35</v>
      </c>
      <c r="C78" s="11" t="s">
        <v>36</v>
      </c>
      <c r="D78" s="12">
        <v>0</v>
      </c>
      <c r="E78" s="12">
        <v>2100</v>
      </c>
      <c r="F78" s="12"/>
      <c r="G78" s="12"/>
      <c r="H78" s="14">
        <f aca="true" t="shared" si="4" ref="H78:H89">(D78*1000)/E78</f>
        <v>0</v>
      </c>
      <c r="I78" s="12"/>
      <c r="J78" s="12"/>
      <c r="K78" s="14"/>
      <c r="L78" s="14">
        <v>9.9</v>
      </c>
      <c r="M78" s="42">
        <v>39.5</v>
      </c>
      <c r="N78" s="15">
        <v>1.6</v>
      </c>
      <c r="O78" s="16">
        <v>10.94</v>
      </c>
    </row>
    <row r="79" spans="1:15" ht="12.75">
      <c r="A79" s="48" t="s">
        <v>55</v>
      </c>
      <c r="B79" s="5" t="s">
        <v>37</v>
      </c>
      <c r="C79" s="14">
        <v>48</v>
      </c>
      <c r="D79" s="12">
        <v>31</v>
      </c>
      <c r="E79" s="12">
        <v>1700</v>
      </c>
      <c r="F79" s="12">
        <v>29</v>
      </c>
      <c r="G79" s="12">
        <v>2</v>
      </c>
      <c r="H79" s="14">
        <f t="shared" si="4"/>
        <v>18.235294117647058</v>
      </c>
      <c r="I79" s="12">
        <v>36</v>
      </c>
      <c r="J79" s="12">
        <v>53</v>
      </c>
      <c r="K79" s="14">
        <v>40.7</v>
      </c>
      <c r="L79" s="14">
        <v>9.5</v>
      </c>
      <c r="M79" s="42">
        <v>44.8</v>
      </c>
      <c r="N79" s="15">
        <v>1.53</v>
      </c>
      <c r="O79" s="16">
        <v>12.11</v>
      </c>
    </row>
    <row r="80" spans="1:15" ht="12.75">
      <c r="A80" s="48" t="s">
        <v>55</v>
      </c>
      <c r="B80" s="4" t="s">
        <v>38</v>
      </c>
      <c r="C80" s="14">
        <v>42.3</v>
      </c>
      <c r="D80" s="12">
        <v>47</v>
      </c>
      <c r="E80" s="12">
        <v>2200</v>
      </c>
      <c r="F80" s="12">
        <v>42</v>
      </c>
      <c r="G80" s="12">
        <v>5</v>
      </c>
      <c r="H80" s="14">
        <f t="shared" si="4"/>
        <v>21.363636363636363</v>
      </c>
      <c r="I80" s="12">
        <v>34</v>
      </c>
      <c r="J80" s="12">
        <v>56</v>
      </c>
      <c r="K80" s="14">
        <v>41</v>
      </c>
      <c r="L80" s="14">
        <v>11.4</v>
      </c>
      <c r="M80" s="50">
        <v>61.2</v>
      </c>
      <c r="N80" s="15">
        <v>2.12</v>
      </c>
      <c r="O80" s="16">
        <v>10.77</v>
      </c>
    </row>
    <row r="81" spans="1:15" ht="12.75">
      <c r="A81" s="48" t="s">
        <v>55</v>
      </c>
      <c r="B81" s="4" t="s">
        <v>39</v>
      </c>
      <c r="C81" s="14">
        <v>31.6</v>
      </c>
      <c r="D81" s="12">
        <v>24</v>
      </c>
      <c r="E81" s="12">
        <v>1500</v>
      </c>
      <c r="F81" s="12">
        <v>23</v>
      </c>
      <c r="G81" s="12">
        <v>1</v>
      </c>
      <c r="H81" s="14">
        <f t="shared" si="4"/>
        <v>16</v>
      </c>
      <c r="I81" s="12">
        <v>37</v>
      </c>
      <c r="J81" s="12">
        <v>51</v>
      </c>
      <c r="K81" s="14">
        <v>42.2</v>
      </c>
      <c r="L81" s="14">
        <v>11.8</v>
      </c>
      <c r="M81" s="42">
        <v>58.8</v>
      </c>
      <c r="N81" s="15">
        <v>6.04</v>
      </c>
      <c r="O81" s="16">
        <v>11.74</v>
      </c>
    </row>
    <row r="82" spans="1:15" ht="12.75">
      <c r="A82" s="48" t="s">
        <v>55</v>
      </c>
      <c r="B82" s="4" t="s">
        <v>40</v>
      </c>
      <c r="C82" s="14">
        <v>24.9</v>
      </c>
      <c r="D82" s="12">
        <v>1</v>
      </c>
      <c r="E82" s="12">
        <v>1800</v>
      </c>
      <c r="F82" s="12">
        <v>1</v>
      </c>
      <c r="G82" s="12">
        <v>0</v>
      </c>
      <c r="H82" s="14">
        <f t="shared" si="4"/>
        <v>0.5555555555555556</v>
      </c>
      <c r="I82" s="12">
        <v>37</v>
      </c>
      <c r="J82" s="12">
        <v>37</v>
      </c>
      <c r="K82" s="14">
        <v>37</v>
      </c>
      <c r="L82" s="14">
        <v>13.7</v>
      </c>
      <c r="M82" s="42">
        <v>125.3</v>
      </c>
      <c r="N82" s="51">
        <v>6.39</v>
      </c>
      <c r="O82" s="16">
        <v>11.42</v>
      </c>
    </row>
    <row r="83" spans="1:15" ht="12.75">
      <c r="A83" s="48" t="s">
        <v>55</v>
      </c>
      <c r="B83" s="5" t="s">
        <v>41</v>
      </c>
      <c r="C83" s="15">
        <v>17.2</v>
      </c>
      <c r="D83" s="12">
        <v>0</v>
      </c>
      <c r="E83" s="12">
        <v>2400</v>
      </c>
      <c r="F83" s="12"/>
      <c r="G83" s="12"/>
      <c r="H83" s="14">
        <f t="shared" si="4"/>
        <v>0</v>
      </c>
      <c r="I83" s="12"/>
      <c r="J83" s="12"/>
      <c r="K83" s="14"/>
      <c r="L83" s="14">
        <v>14.1</v>
      </c>
      <c r="M83" s="42">
        <v>160.4</v>
      </c>
      <c r="N83" s="15">
        <v>11.5</v>
      </c>
      <c r="O83" s="16">
        <v>11.47</v>
      </c>
    </row>
    <row r="84" spans="1:15" ht="12.75">
      <c r="A84" s="48" t="s">
        <v>55</v>
      </c>
      <c r="B84" s="5" t="s">
        <v>42</v>
      </c>
      <c r="C84" s="14">
        <v>8.7</v>
      </c>
      <c r="D84" s="12">
        <v>0</v>
      </c>
      <c r="E84" s="12">
        <v>2400</v>
      </c>
      <c r="F84" s="12"/>
      <c r="G84" s="12"/>
      <c r="H84" s="14">
        <f t="shared" si="4"/>
        <v>0</v>
      </c>
      <c r="I84" s="12"/>
      <c r="J84" s="12"/>
      <c r="K84" s="15"/>
      <c r="L84" s="15">
        <v>13.2</v>
      </c>
      <c r="M84" s="42">
        <v>198.1</v>
      </c>
      <c r="N84" s="15">
        <v>15.5</v>
      </c>
      <c r="O84" s="16">
        <v>11.31</v>
      </c>
    </row>
    <row r="85" spans="1:15" ht="12.75">
      <c r="A85" s="48" t="s">
        <v>55</v>
      </c>
      <c r="B85" s="17" t="s">
        <v>43</v>
      </c>
      <c r="C85" s="14">
        <v>3.4</v>
      </c>
      <c r="D85" s="18">
        <v>0</v>
      </c>
      <c r="E85" s="18">
        <v>1800</v>
      </c>
      <c r="F85" s="18"/>
      <c r="G85" s="18"/>
      <c r="H85" s="14">
        <f t="shared" si="4"/>
        <v>0</v>
      </c>
      <c r="I85" s="18"/>
      <c r="J85" s="18"/>
      <c r="K85" s="14"/>
      <c r="L85" s="14">
        <v>14.1</v>
      </c>
      <c r="M85" s="42">
        <v>204.5</v>
      </c>
      <c r="N85" s="15">
        <v>19</v>
      </c>
      <c r="O85" s="16">
        <v>11.31</v>
      </c>
    </row>
    <row r="86" spans="1:15" ht="12.75">
      <c r="A86" s="49" t="s">
        <v>55</v>
      </c>
      <c r="B86" s="44" t="s">
        <v>44</v>
      </c>
      <c r="C86" s="26">
        <v>90.2</v>
      </c>
      <c r="D86" s="25">
        <v>0</v>
      </c>
      <c r="E86" s="25">
        <v>900</v>
      </c>
      <c r="F86" s="25"/>
      <c r="G86" s="25"/>
      <c r="H86" s="26">
        <f t="shared" si="4"/>
        <v>0</v>
      </c>
      <c r="I86" s="25"/>
      <c r="J86" s="25"/>
      <c r="K86" s="26"/>
      <c r="L86" s="26">
        <v>14.1</v>
      </c>
      <c r="M86" s="27">
        <v>1152</v>
      </c>
      <c r="N86" s="26">
        <v>41.6</v>
      </c>
      <c r="O86" s="45">
        <v>11.23</v>
      </c>
    </row>
    <row r="87" spans="1:15" ht="12.75">
      <c r="A87" s="8" t="s">
        <v>55</v>
      </c>
      <c r="B87" s="6" t="s">
        <v>45</v>
      </c>
      <c r="C87" s="34">
        <v>79.5</v>
      </c>
      <c r="D87" s="33">
        <v>0</v>
      </c>
      <c r="E87" s="33">
        <v>1200</v>
      </c>
      <c r="F87" s="33"/>
      <c r="G87" s="33"/>
      <c r="H87" s="34">
        <f t="shared" si="4"/>
        <v>0</v>
      </c>
      <c r="I87" s="33"/>
      <c r="J87" s="33"/>
      <c r="K87" s="34"/>
      <c r="L87" s="34">
        <v>13.9</v>
      </c>
      <c r="M87" s="35">
        <v>928</v>
      </c>
      <c r="N87" s="34">
        <v>38.1</v>
      </c>
      <c r="O87" s="47">
        <v>10.71</v>
      </c>
    </row>
    <row r="88" spans="1:15" ht="12.75">
      <c r="A88" s="1" t="s">
        <v>46</v>
      </c>
      <c r="B88" s="2"/>
      <c r="C88" s="15"/>
      <c r="D88" s="12">
        <f>SUM(D78:D85)</f>
        <v>103</v>
      </c>
      <c r="E88" s="12">
        <f>SUM(E78:E85)</f>
        <v>15900</v>
      </c>
      <c r="F88" s="12">
        <f>SUM(F78:F85)</f>
        <v>95</v>
      </c>
      <c r="G88" s="12">
        <f>SUM(G78:G85)</f>
        <v>8</v>
      </c>
      <c r="H88" s="14">
        <f t="shared" si="4"/>
        <v>6.477987421383648</v>
      </c>
      <c r="I88" s="12">
        <v>34</v>
      </c>
      <c r="J88" s="12">
        <v>56</v>
      </c>
      <c r="K88" s="14">
        <v>41.1</v>
      </c>
      <c r="L88" s="14"/>
      <c r="M88" s="12"/>
      <c r="N88" s="15"/>
      <c r="O88" s="52"/>
    </row>
    <row r="89" spans="1:15" ht="12.75">
      <c r="A89" s="1" t="s">
        <v>47</v>
      </c>
      <c r="B89" s="2"/>
      <c r="C89" s="15"/>
      <c r="D89" s="12">
        <f>SUM(D86:D87)</f>
        <v>0</v>
      </c>
      <c r="E89" s="12">
        <f>SUM(E86:E87)</f>
        <v>2100</v>
      </c>
      <c r="F89" s="12"/>
      <c r="G89" s="12"/>
      <c r="H89" s="14">
        <f t="shared" si="4"/>
        <v>0</v>
      </c>
      <c r="I89" s="18"/>
      <c r="J89" s="18"/>
      <c r="K89" s="14"/>
      <c r="L89" s="14"/>
      <c r="M89" s="12"/>
      <c r="N89" s="15"/>
      <c r="O89" s="52"/>
    </row>
    <row r="91" spans="1:15" ht="12.75">
      <c r="A91" s="1" t="s">
        <v>0</v>
      </c>
      <c r="B91" s="2"/>
      <c r="C91" s="15"/>
      <c r="D91" s="12"/>
      <c r="E91" s="12"/>
      <c r="F91" s="12"/>
      <c r="G91" s="12"/>
      <c r="H91" s="15"/>
      <c r="I91" s="18"/>
      <c r="J91" s="18"/>
      <c r="K91" s="14"/>
      <c r="L91" s="15"/>
      <c r="M91" s="2"/>
      <c r="N91" s="15"/>
      <c r="O91" s="52"/>
    </row>
    <row r="92" spans="1:15" ht="12.75">
      <c r="A92" s="1" t="s">
        <v>56</v>
      </c>
      <c r="B92" s="2"/>
      <c r="C92" s="15"/>
      <c r="D92" s="12"/>
      <c r="E92" s="12"/>
      <c r="F92" s="37" t="s">
        <v>2</v>
      </c>
      <c r="G92" s="37" t="s">
        <v>2</v>
      </c>
      <c r="H92" s="15"/>
      <c r="I92" s="37" t="s">
        <v>3</v>
      </c>
      <c r="J92" s="37" t="s">
        <v>4</v>
      </c>
      <c r="K92" s="11" t="s">
        <v>5</v>
      </c>
      <c r="L92" s="15"/>
      <c r="M92" s="2"/>
      <c r="N92" s="15"/>
      <c r="O92" s="52"/>
    </row>
    <row r="93" spans="1:15" ht="12.75">
      <c r="A93" s="2"/>
      <c r="B93" s="2"/>
      <c r="C93" s="15"/>
      <c r="D93" s="12"/>
      <c r="E93" s="12"/>
      <c r="F93" s="37" t="s">
        <v>6</v>
      </c>
      <c r="G93" s="37" t="s">
        <v>7</v>
      </c>
      <c r="H93" s="38" t="s">
        <v>5</v>
      </c>
      <c r="I93" s="37" t="s">
        <v>8</v>
      </c>
      <c r="J93" s="37" t="s">
        <v>8</v>
      </c>
      <c r="K93" s="11" t="s">
        <v>8</v>
      </c>
      <c r="L93" s="4" t="s">
        <v>9</v>
      </c>
      <c r="M93" s="4" t="s">
        <v>10</v>
      </c>
      <c r="N93" s="4"/>
      <c r="O93" s="4"/>
    </row>
    <row r="94" spans="1:15" ht="12.75">
      <c r="A94" s="2"/>
      <c r="B94" s="2"/>
      <c r="C94" s="11" t="s">
        <v>11</v>
      </c>
      <c r="D94" s="37" t="s">
        <v>12</v>
      </c>
      <c r="E94" s="37" t="s">
        <v>13</v>
      </c>
      <c r="F94" s="37" t="s">
        <v>14</v>
      </c>
      <c r="G94" s="37" t="s">
        <v>14</v>
      </c>
      <c r="H94" s="11" t="s">
        <v>15</v>
      </c>
      <c r="I94" s="37" t="s">
        <v>16</v>
      </c>
      <c r="J94" s="37" t="s">
        <v>16</v>
      </c>
      <c r="K94" s="11" t="s">
        <v>16</v>
      </c>
      <c r="L94" s="4" t="s">
        <v>17</v>
      </c>
      <c r="M94" s="4" t="s">
        <v>18</v>
      </c>
      <c r="N94" s="5" t="s">
        <v>19</v>
      </c>
      <c r="O94" s="4" t="s">
        <v>20</v>
      </c>
    </row>
    <row r="95" spans="1:15" ht="12.75">
      <c r="A95" s="6" t="s">
        <v>21</v>
      </c>
      <c r="B95" s="6" t="s">
        <v>22</v>
      </c>
      <c r="C95" s="39" t="s">
        <v>23</v>
      </c>
      <c r="D95" s="40" t="s">
        <v>24</v>
      </c>
      <c r="E95" s="40" t="s">
        <v>25</v>
      </c>
      <c r="F95" s="40" t="s">
        <v>26</v>
      </c>
      <c r="G95" s="40" t="s">
        <v>27</v>
      </c>
      <c r="H95" s="39" t="s">
        <v>28</v>
      </c>
      <c r="I95" s="40" t="s">
        <v>29</v>
      </c>
      <c r="J95" s="40" t="s">
        <v>29</v>
      </c>
      <c r="K95" s="39" t="s">
        <v>29</v>
      </c>
      <c r="L95" s="7" t="s">
        <v>30</v>
      </c>
      <c r="M95" s="8" t="s">
        <v>31</v>
      </c>
      <c r="N95" s="8" t="s">
        <v>32</v>
      </c>
      <c r="O95" s="9" t="s">
        <v>33</v>
      </c>
    </row>
    <row r="96" spans="1:15" ht="12.75">
      <c r="A96" s="48" t="s">
        <v>57</v>
      </c>
      <c r="B96" s="4" t="s">
        <v>35</v>
      </c>
      <c r="C96" s="11" t="s">
        <v>36</v>
      </c>
      <c r="D96" s="12">
        <v>0</v>
      </c>
      <c r="E96" s="12">
        <v>1800</v>
      </c>
      <c r="F96" s="12"/>
      <c r="G96" s="12"/>
      <c r="H96" s="14">
        <f aca="true" t="shared" si="5" ref="H96:H105">(D96*1000)/E96</f>
        <v>0</v>
      </c>
      <c r="I96" s="12"/>
      <c r="J96" s="12"/>
      <c r="K96" s="14"/>
      <c r="L96" s="11">
        <v>9.5</v>
      </c>
      <c r="M96" s="42">
        <v>38.7</v>
      </c>
      <c r="N96" s="38">
        <v>1.67</v>
      </c>
      <c r="O96" s="16">
        <v>9.36</v>
      </c>
    </row>
    <row r="97" spans="1:15" ht="12.75">
      <c r="A97" s="48" t="s">
        <v>57</v>
      </c>
      <c r="B97" s="5" t="s">
        <v>37</v>
      </c>
      <c r="C97" s="14">
        <v>48</v>
      </c>
      <c r="D97" s="12">
        <v>5</v>
      </c>
      <c r="E97" s="12">
        <v>1800</v>
      </c>
      <c r="F97" s="12">
        <v>5</v>
      </c>
      <c r="G97" s="12">
        <v>0</v>
      </c>
      <c r="H97" s="14">
        <f t="shared" si="5"/>
        <v>2.7777777777777777</v>
      </c>
      <c r="I97" s="12">
        <v>38</v>
      </c>
      <c r="J97" s="12">
        <v>48</v>
      </c>
      <c r="K97" s="14">
        <v>43.4</v>
      </c>
      <c r="L97" s="11">
        <v>9.6</v>
      </c>
      <c r="M97" s="42">
        <v>41.2</v>
      </c>
      <c r="N97" s="15">
        <v>1.74</v>
      </c>
      <c r="O97" s="16">
        <v>11.12</v>
      </c>
    </row>
    <row r="98" spans="1:15" ht="12.75">
      <c r="A98" s="48" t="s">
        <v>57</v>
      </c>
      <c r="B98" s="4" t="s">
        <v>38</v>
      </c>
      <c r="C98" s="14">
        <v>42.3</v>
      </c>
      <c r="D98" s="12">
        <v>0</v>
      </c>
      <c r="E98" s="12">
        <v>2100</v>
      </c>
      <c r="F98" s="12"/>
      <c r="G98" s="12"/>
      <c r="H98" s="14">
        <f t="shared" si="5"/>
        <v>0</v>
      </c>
      <c r="I98" s="12"/>
      <c r="J98" s="12"/>
      <c r="K98" s="14"/>
      <c r="L98" s="11">
        <v>12.1</v>
      </c>
      <c r="M98" s="42">
        <v>52.8</v>
      </c>
      <c r="N98" s="15">
        <v>1.86</v>
      </c>
      <c r="O98" s="16">
        <v>10.95</v>
      </c>
    </row>
    <row r="99" spans="1:15" ht="12.75">
      <c r="A99" s="48" t="s">
        <v>57</v>
      </c>
      <c r="B99" s="4" t="s">
        <v>39</v>
      </c>
      <c r="C99" s="14">
        <v>31.6</v>
      </c>
      <c r="D99" s="12">
        <v>11</v>
      </c>
      <c r="E99" s="12">
        <v>1500</v>
      </c>
      <c r="F99" s="12">
        <v>0</v>
      </c>
      <c r="G99" s="12">
        <v>11</v>
      </c>
      <c r="H99" s="14">
        <f t="shared" si="5"/>
        <v>7.333333333333333</v>
      </c>
      <c r="I99" s="12">
        <v>52</v>
      </c>
      <c r="J99" s="12">
        <v>77</v>
      </c>
      <c r="K99" s="14">
        <v>59.1</v>
      </c>
      <c r="L99" s="11">
        <v>13.3</v>
      </c>
      <c r="M99" s="42">
        <v>73.1</v>
      </c>
      <c r="N99" s="15">
        <v>2.79</v>
      </c>
      <c r="O99" s="16">
        <v>11</v>
      </c>
    </row>
    <row r="100" spans="1:15" ht="12.75">
      <c r="A100" s="48" t="s">
        <v>57</v>
      </c>
      <c r="B100" s="4" t="s">
        <v>40</v>
      </c>
      <c r="C100" s="14">
        <v>24.9</v>
      </c>
      <c r="D100" s="12">
        <v>0</v>
      </c>
      <c r="E100" s="12">
        <v>1800</v>
      </c>
      <c r="F100" s="12"/>
      <c r="G100" s="12"/>
      <c r="H100" s="14">
        <f t="shared" si="5"/>
        <v>0</v>
      </c>
      <c r="I100" s="12"/>
      <c r="J100" s="12"/>
      <c r="K100" s="14"/>
      <c r="L100" s="11">
        <v>15.8</v>
      </c>
      <c r="M100" s="42">
        <v>119.4</v>
      </c>
      <c r="N100" s="51">
        <v>2.35</v>
      </c>
      <c r="O100" s="16">
        <v>11.42</v>
      </c>
    </row>
    <row r="101" spans="1:15" ht="12.75">
      <c r="A101" s="48" t="s">
        <v>57</v>
      </c>
      <c r="B101" s="5" t="s">
        <v>41</v>
      </c>
      <c r="C101" s="15">
        <v>17.2</v>
      </c>
      <c r="D101" s="12">
        <v>0</v>
      </c>
      <c r="E101" s="12">
        <v>2200</v>
      </c>
      <c r="F101" s="12"/>
      <c r="G101" s="12"/>
      <c r="H101" s="14">
        <f t="shared" si="5"/>
        <v>0</v>
      </c>
      <c r="I101" s="12"/>
      <c r="J101" s="12"/>
      <c r="K101" s="14"/>
      <c r="L101" s="11">
        <v>16.6</v>
      </c>
      <c r="M101" s="42">
        <v>156.6</v>
      </c>
      <c r="N101" s="15">
        <v>2.71</v>
      </c>
      <c r="O101" s="16">
        <v>11.23</v>
      </c>
    </row>
    <row r="102" spans="1:15" ht="12.75">
      <c r="A102" s="48" t="s">
        <v>57</v>
      </c>
      <c r="B102" s="5" t="s">
        <v>42</v>
      </c>
      <c r="C102" s="14">
        <v>8.7</v>
      </c>
      <c r="D102" s="12">
        <v>0</v>
      </c>
      <c r="E102" s="12">
        <v>2400</v>
      </c>
      <c r="F102" s="12"/>
      <c r="G102" s="12"/>
      <c r="H102" s="14">
        <f t="shared" si="5"/>
        <v>0</v>
      </c>
      <c r="I102" s="12"/>
      <c r="J102" s="12"/>
      <c r="K102" s="15"/>
      <c r="L102" s="38">
        <v>15.7</v>
      </c>
      <c r="M102" s="42">
        <v>206.1</v>
      </c>
      <c r="N102" s="15">
        <v>4.14</v>
      </c>
      <c r="O102" s="16">
        <v>11.57</v>
      </c>
    </row>
    <row r="103" spans="1:15" ht="12.75">
      <c r="A103" s="48" t="s">
        <v>57</v>
      </c>
      <c r="B103" s="17" t="s">
        <v>43</v>
      </c>
      <c r="C103" s="14">
        <v>3.4</v>
      </c>
      <c r="D103" s="18">
        <v>0</v>
      </c>
      <c r="E103" s="18">
        <v>1800</v>
      </c>
      <c r="F103" s="18"/>
      <c r="G103" s="18"/>
      <c r="H103" s="14">
        <f t="shared" si="5"/>
        <v>0</v>
      </c>
      <c r="I103" s="18"/>
      <c r="J103" s="18"/>
      <c r="K103" s="14"/>
      <c r="L103" s="11">
        <v>16.9</v>
      </c>
      <c r="M103" s="42">
        <v>224.7</v>
      </c>
      <c r="N103" s="15">
        <v>3.54</v>
      </c>
      <c r="O103" s="16">
        <v>11.15</v>
      </c>
    </row>
    <row r="104" spans="1:15" ht="12.75">
      <c r="A104" s="49" t="s">
        <v>57</v>
      </c>
      <c r="B104" s="44" t="s">
        <v>44</v>
      </c>
      <c r="C104" s="26">
        <v>90.2</v>
      </c>
      <c r="D104" s="25">
        <v>0</v>
      </c>
      <c r="E104" s="25">
        <v>900</v>
      </c>
      <c r="F104" s="25"/>
      <c r="G104" s="25"/>
      <c r="H104" s="26">
        <f t="shared" si="5"/>
        <v>0</v>
      </c>
      <c r="I104" s="25"/>
      <c r="J104" s="25"/>
      <c r="K104" s="26"/>
      <c r="L104" s="53">
        <v>15.4</v>
      </c>
      <c r="M104" s="27">
        <v>1507</v>
      </c>
      <c r="N104" s="26">
        <v>34.1</v>
      </c>
      <c r="O104" s="45">
        <v>13.3</v>
      </c>
    </row>
    <row r="105" spans="1:15" ht="12.75">
      <c r="A105" s="8" t="s">
        <v>57</v>
      </c>
      <c r="B105" s="6" t="s">
        <v>45</v>
      </c>
      <c r="C105" s="34">
        <v>79.5</v>
      </c>
      <c r="D105" s="33">
        <v>0</v>
      </c>
      <c r="E105" s="33">
        <v>1800</v>
      </c>
      <c r="F105" s="33"/>
      <c r="G105" s="33"/>
      <c r="H105" s="34">
        <f t="shared" si="5"/>
        <v>0</v>
      </c>
      <c r="I105" s="33"/>
      <c r="J105" s="33"/>
      <c r="K105" s="34"/>
      <c r="L105" s="39">
        <v>15.5</v>
      </c>
      <c r="M105" s="35">
        <v>1255</v>
      </c>
      <c r="N105" s="39">
        <v>20.1</v>
      </c>
      <c r="O105" s="47">
        <v>13.6</v>
      </c>
    </row>
    <row r="106" spans="1:15" ht="12.75">
      <c r="A106" s="1" t="s">
        <v>46</v>
      </c>
      <c r="B106" s="2"/>
      <c r="C106" s="15"/>
      <c r="D106" s="12">
        <f>SUM(D96:D103)</f>
        <v>16</v>
      </c>
      <c r="E106" s="12">
        <f>SUM(E96:E103)</f>
        <v>15400</v>
      </c>
      <c r="F106" s="12">
        <f>SUM(F96:F103)</f>
        <v>5</v>
      </c>
      <c r="G106" s="12">
        <f>SUM(G96:G103)</f>
        <v>11</v>
      </c>
      <c r="H106" s="14">
        <f>(D106*1000)/E106</f>
        <v>1.0389610389610389</v>
      </c>
      <c r="I106" s="12">
        <v>38</v>
      </c>
      <c r="J106" s="12">
        <v>77</v>
      </c>
      <c r="K106" s="14">
        <v>54.2</v>
      </c>
      <c r="L106" s="14"/>
      <c r="M106" s="2"/>
      <c r="N106" s="2"/>
      <c r="O106" s="52"/>
    </row>
    <row r="107" spans="1:15" ht="12.75">
      <c r="A107" s="1" t="s">
        <v>47</v>
      </c>
      <c r="B107" s="2"/>
      <c r="C107" s="15"/>
      <c r="D107" s="12">
        <f>SUM(D104:D105)</f>
        <v>0</v>
      </c>
      <c r="E107" s="12">
        <f>SUM(E104:E105)</f>
        <v>2700</v>
      </c>
      <c r="F107" s="12"/>
      <c r="G107" s="12"/>
      <c r="H107" s="14">
        <f>(D107*1000)/E107</f>
        <v>0</v>
      </c>
      <c r="I107" s="18"/>
      <c r="J107" s="18"/>
      <c r="K107" s="14"/>
      <c r="L107" s="3"/>
      <c r="M107" s="2"/>
      <c r="N107" s="2"/>
      <c r="O107" s="52"/>
    </row>
    <row r="109" spans="1:15" ht="12.75">
      <c r="A109" s="1" t="s">
        <v>0</v>
      </c>
      <c r="B109" s="2"/>
      <c r="C109" s="15"/>
      <c r="D109" s="12"/>
      <c r="E109" s="12"/>
      <c r="F109" s="12"/>
      <c r="G109" s="12"/>
      <c r="H109" s="15"/>
      <c r="I109" s="18"/>
      <c r="J109" s="18"/>
      <c r="K109" s="14"/>
      <c r="L109" s="15"/>
      <c r="M109" s="12"/>
      <c r="N109" s="15"/>
      <c r="O109" s="52"/>
    </row>
    <row r="110" spans="1:15" ht="12.75">
      <c r="A110" s="1" t="s">
        <v>58</v>
      </c>
      <c r="B110" s="2"/>
      <c r="C110" s="15"/>
      <c r="D110" s="12"/>
      <c r="E110" s="12"/>
      <c r="F110" s="37" t="s">
        <v>2</v>
      </c>
      <c r="G110" s="37" t="s">
        <v>2</v>
      </c>
      <c r="H110" s="15"/>
      <c r="I110" s="37" t="s">
        <v>3</v>
      </c>
      <c r="J110" s="37" t="s">
        <v>4</v>
      </c>
      <c r="K110" s="11" t="s">
        <v>5</v>
      </c>
      <c r="L110" s="15"/>
      <c r="M110" s="12"/>
      <c r="N110" s="15"/>
      <c r="O110" s="52"/>
    </row>
    <row r="111" spans="1:15" ht="12.75">
      <c r="A111" s="2"/>
      <c r="B111" s="2"/>
      <c r="C111" s="15"/>
      <c r="D111" s="12"/>
      <c r="E111" s="12"/>
      <c r="F111" s="37" t="s">
        <v>6</v>
      </c>
      <c r="G111" s="37" t="s">
        <v>7</v>
      </c>
      <c r="H111" s="38" t="s">
        <v>5</v>
      </c>
      <c r="I111" s="37" t="s">
        <v>8</v>
      </c>
      <c r="J111" s="37" t="s">
        <v>8</v>
      </c>
      <c r="K111" s="11" t="s">
        <v>8</v>
      </c>
      <c r="L111" s="4" t="s">
        <v>9</v>
      </c>
      <c r="M111" s="4" t="s">
        <v>10</v>
      </c>
      <c r="N111" s="4"/>
      <c r="O111" s="4"/>
    </row>
    <row r="112" spans="1:15" ht="12.75">
      <c r="A112" s="2"/>
      <c r="B112" s="2"/>
      <c r="C112" s="11" t="s">
        <v>11</v>
      </c>
      <c r="D112" s="37" t="s">
        <v>12</v>
      </c>
      <c r="E112" s="37" t="s">
        <v>13</v>
      </c>
      <c r="F112" s="37" t="s">
        <v>14</v>
      </c>
      <c r="G112" s="37" t="s">
        <v>14</v>
      </c>
      <c r="H112" s="11" t="s">
        <v>15</v>
      </c>
      <c r="I112" s="37" t="s">
        <v>16</v>
      </c>
      <c r="J112" s="37" t="s">
        <v>16</v>
      </c>
      <c r="K112" s="11" t="s">
        <v>16</v>
      </c>
      <c r="L112" s="4" t="s">
        <v>17</v>
      </c>
      <c r="M112" s="4" t="s">
        <v>18</v>
      </c>
      <c r="N112" s="5" t="s">
        <v>19</v>
      </c>
      <c r="O112" s="4" t="s">
        <v>20</v>
      </c>
    </row>
    <row r="113" spans="1:15" ht="12.75">
      <c r="A113" s="6" t="s">
        <v>21</v>
      </c>
      <c r="B113" s="6" t="s">
        <v>22</v>
      </c>
      <c r="C113" s="39" t="s">
        <v>23</v>
      </c>
      <c r="D113" s="40" t="s">
        <v>24</v>
      </c>
      <c r="E113" s="40" t="s">
        <v>25</v>
      </c>
      <c r="F113" s="40" t="s">
        <v>26</v>
      </c>
      <c r="G113" s="40" t="s">
        <v>27</v>
      </c>
      <c r="H113" s="39" t="s">
        <v>28</v>
      </c>
      <c r="I113" s="40" t="s">
        <v>29</v>
      </c>
      <c r="J113" s="40" t="s">
        <v>29</v>
      </c>
      <c r="K113" s="39" t="s">
        <v>29</v>
      </c>
      <c r="L113" s="7" t="s">
        <v>30</v>
      </c>
      <c r="M113" s="8" t="s">
        <v>31</v>
      </c>
      <c r="N113" s="8" t="s">
        <v>32</v>
      </c>
      <c r="O113" s="9" t="s">
        <v>33</v>
      </c>
    </row>
    <row r="114" spans="1:15" ht="12.75">
      <c r="A114" s="48" t="s">
        <v>59</v>
      </c>
      <c r="B114" s="4" t="s">
        <v>35</v>
      </c>
      <c r="C114" s="11" t="s">
        <v>36</v>
      </c>
      <c r="D114" s="12">
        <v>0</v>
      </c>
      <c r="E114" s="12">
        <v>1800</v>
      </c>
      <c r="F114" s="12"/>
      <c r="G114" s="12"/>
      <c r="H114" s="14">
        <f aca="true" t="shared" si="6" ref="H114:H125">(D114*1000)/E114</f>
        <v>0</v>
      </c>
      <c r="I114" s="12"/>
      <c r="J114" s="12"/>
      <c r="K114" s="14"/>
      <c r="L114" s="11">
        <v>9.9</v>
      </c>
      <c r="M114" s="42">
        <v>37.2</v>
      </c>
      <c r="N114" s="15">
        <v>1.54</v>
      </c>
      <c r="O114" s="16">
        <v>10.26</v>
      </c>
    </row>
    <row r="115" spans="1:15" ht="12.75">
      <c r="A115" s="48" t="s">
        <v>59</v>
      </c>
      <c r="B115" s="5" t="s">
        <v>37</v>
      </c>
      <c r="C115" s="14">
        <v>48</v>
      </c>
      <c r="D115" s="12">
        <v>1</v>
      </c>
      <c r="E115" s="12">
        <v>1500</v>
      </c>
      <c r="F115" s="12">
        <v>1</v>
      </c>
      <c r="G115" s="12">
        <v>0</v>
      </c>
      <c r="H115" s="14">
        <f t="shared" si="6"/>
        <v>0.6666666666666666</v>
      </c>
      <c r="I115" s="12">
        <v>46</v>
      </c>
      <c r="J115" s="12">
        <v>46</v>
      </c>
      <c r="K115" s="14">
        <v>46</v>
      </c>
      <c r="L115" s="11">
        <v>10.5</v>
      </c>
      <c r="M115" s="42">
        <v>40.1</v>
      </c>
      <c r="N115" s="15">
        <v>1.59</v>
      </c>
      <c r="O115" s="16">
        <v>11.87</v>
      </c>
    </row>
    <row r="116" spans="1:15" ht="12.75">
      <c r="A116" s="48" t="s">
        <v>59</v>
      </c>
      <c r="B116" s="4" t="s">
        <v>38</v>
      </c>
      <c r="C116" s="14">
        <v>42.3</v>
      </c>
      <c r="D116" s="12">
        <v>7</v>
      </c>
      <c r="E116" s="12">
        <v>2400</v>
      </c>
      <c r="F116" s="12">
        <v>7</v>
      </c>
      <c r="G116" s="12">
        <v>0</v>
      </c>
      <c r="H116" s="14">
        <f t="shared" si="6"/>
        <v>2.9166666666666665</v>
      </c>
      <c r="I116" s="12">
        <v>36</v>
      </c>
      <c r="J116" s="12">
        <v>40</v>
      </c>
      <c r="K116" s="14">
        <v>37.6</v>
      </c>
      <c r="L116" s="11">
        <v>13.6</v>
      </c>
      <c r="M116" s="42">
        <v>59.7</v>
      </c>
      <c r="N116" s="15">
        <v>2.67</v>
      </c>
      <c r="O116" s="16">
        <v>11.06</v>
      </c>
    </row>
    <row r="117" spans="1:15" ht="12.75">
      <c r="A117" s="48" t="s">
        <v>59</v>
      </c>
      <c r="B117" s="4" t="s">
        <v>39</v>
      </c>
      <c r="C117" s="14">
        <v>31.6</v>
      </c>
      <c r="D117" s="12">
        <v>4</v>
      </c>
      <c r="E117" s="12">
        <v>1900</v>
      </c>
      <c r="F117" s="12">
        <v>0</v>
      </c>
      <c r="G117" s="12">
        <v>4</v>
      </c>
      <c r="H117" s="14">
        <f t="shared" si="6"/>
        <v>2.1052631578947367</v>
      </c>
      <c r="I117" s="12">
        <v>65</v>
      </c>
      <c r="J117" s="12">
        <v>80</v>
      </c>
      <c r="K117" s="14">
        <v>70.8</v>
      </c>
      <c r="L117" s="11">
        <v>16.1</v>
      </c>
      <c r="M117" s="42">
        <v>69.5</v>
      </c>
      <c r="N117" s="15">
        <v>2.61</v>
      </c>
      <c r="O117" s="16">
        <v>10.12</v>
      </c>
    </row>
    <row r="118" spans="1:15" ht="12.75">
      <c r="A118" s="48" t="s">
        <v>59</v>
      </c>
      <c r="B118" s="4" t="s">
        <v>40</v>
      </c>
      <c r="C118" s="14">
        <v>24.9</v>
      </c>
      <c r="D118" s="12">
        <v>2</v>
      </c>
      <c r="E118" s="12">
        <v>1800</v>
      </c>
      <c r="F118" s="12">
        <v>0</v>
      </c>
      <c r="G118" s="12">
        <v>2</v>
      </c>
      <c r="H118" s="14">
        <f t="shared" si="6"/>
        <v>1.1111111111111112</v>
      </c>
      <c r="I118" s="12">
        <v>64</v>
      </c>
      <c r="J118" s="12">
        <v>65</v>
      </c>
      <c r="K118" s="14">
        <v>64.5</v>
      </c>
      <c r="L118" s="11">
        <v>17.7</v>
      </c>
      <c r="M118" s="42">
        <v>117.5</v>
      </c>
      <c r="N118" s="15">
        <v>2.95</v>
      </c>
      <c r="O118" s="16">
        <v>11.75</v>
      </c>
    </row>
    <row r="119" spans="1:15" ht="12.75">
      <c r="A119" s="48" t="s">
        <v>59</v>
      </c>
      <c r="B119" s="5" t="s">
        <v>41</v>
      </c>
      <c r="C119" s="15">
        <v>17.2</v>
      </c>
      <c r="D119" s="12">
        <v>0</v>
      </c>
      <c r="E119" s="12">
        <v>2400</v>
      </c>
      <c r="F119" s="12"/>
      <c r="G119" s="12"/>
      <c r="H119" s="14">
        <f t="shared" si="6"/>
        <v>0</v>
      </c>
      <c r="I119" s="12"/>
      <c r="J119" s="12"/>
      <c r="K119" s="14"/>
      <c r="L119" s="38">
        <v>18.8</v>
      </c>
      <c r="M119" s="42">
        <v>147.4</v>
      </c>
      <c r="N119" s="15">
        <v>2.79</v>
      </c>
      <c r="O119" s="16">
        <v>10.96</v>
      </c>
    </row>
    <row r="120" spans="1:15" ht="12.75">
      <c r="A120" s="48" t="s">
        <v>59</v>
      </c>
      <c r="B120" s="5" t="s">
        <v>42</v>
      </c>
      <c r="C120" s="14">
        <v>8.7</v>
      </c>
      <c r="D120" s="12">
        <v>0</v>
      </c>
      <c r="E120" s="12">
        <v>1800</v>
      </c>
      <c r="F120" s="12"/>
      <c r="G120" s="12"/>
      <c r="H120" s="14">
        <f t="shared" si="6"/>
        <v>0</v>
      </c>
      <c r="I120" s="12"/>
      <c r="J120" s="12"/>
      <c r="K120" s="15"/>
      <c r="L120" s="38">
        <v>17.5</v>
      </c>
      <c r="M120" s="42">
        <v>192.8</v>
      </c>
      <c r="N120" s="15">
        <v>4.84</v>
      </c>
      <c r="O120" s="16">
        <v>10.65</v>
      </c>
    </row>
    <row r="121" spans="1:15" ht="12.75">
      <c r="A121" s="48" t="s">
        <v>59</v>
      </c>
      <c r="B121" s="17" t="s">
        <v>43</v>
      </c>
      <c r="C121" s="14">
        <v>3.4</v>
      </c>
      <c r="D121" s="18">
        <v>0</v>
      </c>
      <c r="E121" s="18">
        <v>1800</v>
      </c>
      <c r="F121" s="18"/>
      <c r="G121" s="18"/>
      <c r="H121" s="14">
        <f t="shared" si="6"/>
        <v>0</v>
      </c>
      <c r="I121" s="18"/>
      <c r="J121" s="18"/>
      <c r="K121" s="14"/>
      <c r="L121" s="11">
        <v>17.8</v>
      </c>
      <c r="M121" s="42">
        <v>202.7</v>
      </c>
      <c r="N121" s="15">
        <v>4.81</v>
      </c>
      <c r="O121" s="16">
        <v>10.67</v>
      </c>
    </row>
    <row r="122" spans="1:15" ht="12.75">
      <c r="A122" s="49" t="s">
        <v>59</v>
      </c>
      <c r="B122" s="44" t="s">
        <v>44</v>
      </c>
      <c r="C122" s="26">
        <v>90.2</v>
      </c>
      <c r="D122" s="25">
        <v>0</v>
      </c>
      <c r="E122" s="25">
        <v>900</v>
      </c>
      <c r="F122" s="25"/>
      <c r="G122" s="25"/>
      <c r="H122" s="26">
        <f t="shared" si="6"/>
        <v>0</v>
      </c>
      <c r="I122" s="25"/>
      <c r="J122" s="25"/>
      <c r="K122" s="26"/>
      <c r="L122" s="53">
        <v>18</v>
      </c>
      <c r="M122" s="27">
        <v>1656</v>
      </c>
      <c r="N122" s="26">
        <v>24.4</v>
      </c>
      <c r="O122" s="45">
        <v>13.22</v>
      </c>
    </row>
    <row r="123" spans="1:15" ht="12.75">
      <c r="A123" s="8" t="s">
        <v>59</v>
      </c>
      <c r="B123" s="6" t="s">
        <v>45</v>
      </c>
      <c r="C123" s="34">
        <v>79.5</v>
      </c>
      <c r="D123" s="33">
        <v>0</v>
      </c>
      <c r="E123" s="33">
        <v>1800</v>
      </c>
      <c r="F123" s="33"/>
      <c r="G123" s="33"/>
      <c r="H123" s="34">
        <f t="shared" si="6"/>
        <v>0</v>
      </c>
      <c r="I123" s="33"/>
      <c r="J123" s="33"/>
      <c r="K123" s="34"/>
      <c r="L123" s="39">
        <v>17.9</v>
      </c>
      <c r="M123" s="35">
        <v>1142</v>
      </c>
      <c r="N123" s="34">
        <v>15.1</v>
      </c>
      <c r="O123" s="47">
        <v>12.74</v>
      </c>
    </row>
    <row r="124" spans="1:15" ht="12.75">
      <c r="A124" s="1" t="s">
        <v>46</v>
      </c>
      <c r="B124" s="2"/>
      <c r="C124" s="15"/>
      <c r="D124" s="12">
        <f>SUM(D114:D121)</f>
        <v>14</v>
      </c>
      <c r="E124" s="12">
        <f>SUM(E114:E121)</f>
        <v>15400</v>
      </c>
      <c r="F124" s="12">
        <f>SUM(F114:F121)</f>
        <v>8</v>
      </c>
      <c r="G124" s="12">
        <f>SUM(G114:G121)</f>
        <v>6</v>
      </c>
      <c r="H124" s="14">
        <f t="shared" si="6"/>
        <v>0.9090909090909091</v>
      </c>
      <c r="I124" s="12">
        <v>36</v>
      </c>
      <c r="J124" s="12">
        <v>80</v>
      </c>
      <c r="K124" s="14">
        <v>51.5</v>
      </c>
      <c r="L124" s="14"/>
      <c r="M124" s="12"/>
      <c r="N124" s="15"/>
      <c r="O124" s="52"/>
    </row>
    <row r="125" spans="1:15" ht="12.75">
      <c r="A125" s="1" t="s">
        <v>47</v>
      </c>
      <c r="B125" s="2"/>
      <c r="C125" s="15"/>
      <c r="D125" s="12">
        <f>SUM(D122:D123)</f>
        <v>0</v>
      </c>
      <c r="E125" s="12">
        <f>SUM(E122:E123)</f>
        <v>2700</v>
      </c>
      <c r="F125" s="12"/>
      <c r="G125" s="12"/>
      <c r="H125" s="14">
        <f t="shared" si="6"/>
        <v>0</v>
      </c>
      <c r="I125" s="18"/>
      <c r="J125" s="18"/>
      <c r="K125" s="14"/>
      <c r="L125" s="14"/>
      <c r="M125" s="12"/>
      <c r="N125" s="15"/>
      <c r="O125" s="52"/>
    </row>
    <row r="127" spans="1:15" ht="12.75">
      <c r="A127" s="1" t="s">
        <v>0</v>
      </c>
      <c r="B127" s="2"/>
      <c r="C127" s="15"/>
      <c r="D127" s="12"/>
      <c r="E127" s="12"/>
      <c r="F127" s="12"/>
      <c r="G127" s="12"/>
      <c r="H127" s="15"/>
      <c r="I127" s="18"/>
      <c r="J127" s="18"/>
      <c r="K127" s="14"/>
      <c r="L127" s="15"/>
      <c r="M127" s="12"/>
      <c r="N127" s="15"/>
      <c r="O127" s="52"/>
    </row>
    <row r="128" spans="1:15" ht="12.75">
      <c r="A128" s="1" t="s">
        <v>60</v>
      </c>
      <c r="B128" s="2"/>
      <c r="C128" s="15"/>
      <c r="D128" s="12"/>
      <c r="E128" s="12"/>
      <c r="F128" s="37" t="s">
        <v>2</v>
      </c>
      <c r="G128" s="37" t="s">
        <v>2</v>
      </c>
      <c r="H128" s="15"/>
      <c r="I128" s="37" t="s">
        <v>3</v>
      </c>
      <c r="J128" s="37" t="s">
        <v>4</v>
      </c>
      <c r="K128" s="11" t="s">
        <v>5</v>
      </c>
      <c r="L128" s="15"/>
      <c r="M128" s="12"/>
      <c r="N128" s="15"/>
      <c r="O128" s="52"/>
    </row>
    <row r="129" spans="1:15" ht="12.75">
      <c r="A129" s="2"/>
      <c r="B129" s="2"/>
      <c r="C129" s="15"/>
      <c r="D129" s="42"/>
      <c r="E129" s="12"/>
      <c r="F129" s="37" t="s">
        <v>6</v>
      </c>
      <c r="G129" s="37" t="s">
        <v>7</v>
      </c>
      <c r="H129" s="38" t="s">
        <v>5</v>
      </c>
      <c r="I129" s="37" t="s">
        <v>8</v>
      </c>
      <c r="J129" s="37" t="s">
        <v>8</v>
      </c>
      <c r="K129" s="11" t="s">
        <v>8</v>
      </c>
      <c r="L129" s="4" t="s">
        <v>9</v>
      </c>
      <c r="M129" s="4" t="s">
        <v>10</v>
      </c>
      <c r="N129" s="4"/>
      <c r="O129" s="4"/>
    </row>
    <row r="130" spans="1:15" ht="12.75">
      <c r="A130" s="2"/>
      <c r="B130" s="2"/>
      <c r="C130" s="11" t="s">
        <v>11</v>
      </c>
      <c r="D130" s="37" t="s">
        <v>12</v>
      </c>
      <c r="E130" s="37" t="s">
        <v>13</v>
      </c>
      <c r="F130" s="37" t="s">
        <v>14</v>
      </c>
      <c r="G130" s="37" t="s">
        <v>14</v>
      </c>
      <c r="H130" s="11" t="s">
        <v>15</v>
      </c>
      <c r="I130" s="37" t="s">
        <v>16</v>
      </c>
      <c r="J130" s="37" t="s">
        <v>16</v>
      </c>
      <c r="K130" s="11" t="s">
        <v>16</v>
      </c>
      <c r="L130" s="4" t="s">
        <v>17</v>
      </c>
      <c r="M130" s="4" t="s">
        <v>18</v>
      </c>
      <c r="N130" s="5" t="s">
        <v>19</v>
      </c>
      <c r="O130" s="4" t="s">
        <v>20</v>
      </c>
    </row>
    <row r="131" spans="1:15" ht="12.75">
      <c r="A131" s="6" t="s">
        <v>21</v>
      </c>
      <c r="B131" s="6" t="s">
        <v>22</v>
      </c>
      <c r="C131" s="39" t="s">
        <v>23</v>
      </c>
      <c r="D131" s="40" t="s">
        <v>24</v>
      </c>
      <c r="E131" s="40" t="s">
        <v>25</v>
      </c>
      <c r="F131" s="40" t="s">
        <v>26</v>
      </c>
      <c r="G131" s="40" t="s">
        <v>27</v>
      </c>
      <c r="H131" s="39" t="s">
        <v>28</v>
      </c>
      <c r="I131" s="40" t="s">
        <v>29</v>
      </c>
      <c r="J131" s="40" t="s">
        <v>29</v>
      </c>
      <c r="K131" s="39" t="s">
        <v>29</v>
      </c>
      <c r="L131" s="7" t="s">
        <v>30</v>
      </c>
      <c r="M131" s="8" t="s">
        <v>31</v>
      </c>
      <c r="N131" s="8" t="s">
        <v>32</v>
      </c>
      <c r="O131" s="9" t="s">
        <v>33</v>
      </c>
    </row>
    <row r="132" spans="1:15" ht="12.75">
      <c r="A132" s="48" t="s">
        <v>61</v>
      </c>
      <c r="B132" s="4" t="s">
        <v>35</v>
      </c>
      <c r="C132" s="11" t="s">
        <v>36</v>
      </c>
      <c r="D132" s="12">
        <v>0</v>
      </c>
      <c r="E132" s="12">
        <v>1650</v>
      </c>
      <c r="F132" s="12"/>
      <c r="G132" s="12"/>
      <c r="H132" s="14">
        <f aca="true" t="shared" si="7" ref="H132:H143">(D132*1000)/E132</f>
        <v>0</v>
      </c>
      <c r="I132" s="12"/>
      <c r="J132" s="12"/>
      <c r="K132" s="14"/>
      <c r="L132" s="11">
        <v>10.5</v>
      </c>
      <c r="M132" s="42">
        <v>36.5</v>
      </c>
      <c r="N132" s="38">
        <v>1.45</v>
      </c>
      <c r="O132" s="16">
        <v>13.7</v>
      </c>
    </row>
    <row r="133" spans="1:15" ht="12.75">
      <c r="A133" s="48" t="s">
        <v>61</v>
      </c>
      <c r="B133" s="5" t="s">
        <v>37</v>
      </c>
      <c r="C133" s="14">
        <v>48</v>
      </c>
      <c r="D133" s="12">
        <v>8</v>
      </c>
      <c r="E133" s="12">
        <v>1600</v>
      </c>
      <c r="F133" s="12">
        <v>8</v>
      </c>
      <c r="G133" s="12">
        <v>0</v>
      </c>
      <c r="H133" s="14">
        <f t="shared" si="7"/>
        <v>5</v>
      </c>
      <c r="I133" s="12">
        <v>38</v>
      </c>
      <c r="J133" s="12">
        <v>43</v>
      </c>
      <c r="K133" s="14">
        <v>39.5</v>
      </c>
      <c r="L133" s="11">
        <v>10.6</v>
      </c>
      <c r="M133" s="42">
        <v>38.1</v>
      </c>
      <c r="N133" s="15">
        <v>1.64</v>
      </c>
      <c r="O133" s="16">
        <v>13.2</v>
      </c>
    </row>
    <row r="134" spans="1:15" ht="12.75">
      <c r="A134" s="48" t="s">
        <v>61</v>
      </c>
      <c r="B134" s="4" t="s">
        <v>38</v>
      </c>
      <c r="C134" s="14">
        <v>42.3</v>
      </c>
      <c r="D134" s="12">
        <v>0</v>
      </c>
      <c r="E134" s="12">
        <v>1800</v>
      </c>
      <c r="F134" s="12"/>
      <c r="G134" s="12"/>
      <c r="H134" s="14">
        <f t="shared" si="7"/>
        <v>0</v>
      </c>
      <c r="I134" s="12"/>
      <c r="J134" s="12"/>
      <c r="K134" s="14"/>
      <c r="L134" s="11">
        <v>11.2</v>
      </c>
      <c r="M134" s="42">
        <v>42.8</v>
      </c>
      <c r="N134" s="15">
        <v>2.08</v>
      </c>
      <c r="O134" s="16">
        <v>12.36</v>
      </c>
    </row>
    <row r="135" spans="1:15" ht="12.75">
      <c r="A135" s="48" t="s">
        <v>61</v>
      </c>
      <c r="B135" s="4" t="s">
        <v>39</v>
      </c>
      <c r="C135" s="14">
        <v>31.6</v>
      </c>
      <c r="D135" s="12">
        <v>6</v>
      </c>
      <c r="E135" s="12">
        <v>1200</v>
      </c>
      <c r="F135" s="12">
        <v>0</v>
      </c>
      <c r="G135" s="12">
        <v>6</v>
      </c>
      <c r="H135" s="14">
        <f t="shared" si="7"/>
        <v>5</v>
      </c>
      <c r="I135" s="12">
        <v>63</v>
      </c>
      <c r="J135" s="12">
        <v>79</v>
      </c>
      <c r="K135" s="14">
        <v>71.3</v>
      </c>
      <c r="L135" s="11">
        <v>14.4</v>
      </c>
      <c r="M135" s="42">
        <v>46.6</v>
      </c>
      <c r="N135" s="15">
        <v>2.79</v>
      </c>
      <c r="O135" s="16">
        <v>11.34</v>
      </c>
    </row>
    <row r="136" spans="1:15" ht="12.75">
      <c r="A136" s="48" t="s">
        <v>61</v>
      </c>
      <c r="B136" s="4" t="s">
        <v>40</v>
      </c>
      <c r="C136" s="14">
        <v>24.9</v>
      </c>
      <c r="D136" s="12">
        <v>0</v>
      </c>
      <c r="E136" s="12">
        <v>1200</v>
      </c>
      <c r="F136" s="12"/>
      <c r="G136" s="12"/>
      <c r="H136" s="14">
        <f t="shared" si="7"/>
        <v>0</v>
      </c>
      <c r="I136" s="12"/>
      <c r="J136" s="12"/>
      <c r="K136" s="14"/>
      <c r="L136" s="11">
        <v>16.7</v>
      </c>
      <c r="M136" s="42">
        <v>53.8</v>
      </c>
      <c r="N136" s="15">
        <v>2.73</v>
      </c>
      <c r="O136" s="16">
        <v>11.42</v>
      </c>
    </row>
    <row r="137" spans="1:15" ht="12.75">
      <c r="A137" s="48" t="s">
        <v>61</v>
      </c>
      <c r="B137" s="5" t="s">
        <v>41</v>
      </c>
      <c r="C137" s="15">
        <v>17.2</v>
      </c>
      <c r="D137" s="12">
        <v>0</v>
      </c>
      <c r="E137" s="12">
        <v>2400</v>
      </c>
      <c r="F137" s="12"/>
      <c r="G137" s="12"/>
      <c r="H137" s="14">
        <f t="shared" si="7"/>
        <v>0</v>
      </c>
      <c r="I137" s="12"/>
      <c r="J137" s="12"/>
      <c r="K137" s="14"/>
      <c r="L137" s="11">
        <v>17.6</v>
      </c>
      <c r="M137" s="42">
        <v>58.4</v>
      </c>
      <c r="N137" s="15">
        <v>4.22</v>
      </c>
      <c r="O137" s="16">
        <v>11.38</v>
      </c>
    </row>
    <row r="138" spans="1:15" ht="12.75">
      <c r="A138" s="48" t="s">
        <v>61</v>
      </c>
      <c r="B138" s="5" t="s">
        <v>42</v>
      </c>
      <c r="C138" s="14">
        <v>8.7</v>
      </c>
      <c r="D138" s="12">
        <v>0</v>
      </c>
      <c r="E138" s="12">
        <v>2200</v>
      </c>
      <c r="F138" s="12"/>
      <c r="G138" s="12"/>
      <c r="H138" s="14">
        <f t="shared" si="7"/>
        <v>0</v>
      </c>
      <c r="I138" s="12"/>
      <c r="J138" s="12"/>
      <c r="K138" s="15"/>
      <c r="L138" s="38">
        <v>19</v>
      </c>
      <c r="M138" s="42">
        <v>68.9</v>
      </c>
      <c r="N138" s="15">
        <v>5.86</v>
      </c>
      <c r="O138" s="16">
        <v>11.01</v>
      </c>
    </row>
    <row r="139" spans="1:15" ht="12.75">
      <c r="A139" s="41" t="s">
        <v>61</v>
      </c>
      <c r="B139" s="17" t="s">
        <v>43</v>
      </c>
      <c r="C139" s="14">
        <v>3.4</v>
      </c>
      <c r="D139" s="18">
        <v>0</v>
      </c>
      <c r="E139" s="18">
        <v>1800</v>
      </c>
      <c r="F139" s="18"/>
      <c r="G139" s="18"/>
      <c r="H139" s="14">
        <f t="shared" si="7"/>
        <v>0</v>
      </c>
      <c r="I139" s="18"/>
      <c r="J139" s="18"/>
      <c r="K139" s="14"/>
      <c r="L139" s="11">
        <v>20.7</v>
      </c>
      <c r="M139" s="42">
        <v>68.7</v>
      </c>
      <c r="N139" s="15">
        <v>7.94</v>
      </c>
      <c r="O139" s="16">
        <v>10.76</v>
      </c>
    </row>
    <row r="140" spans="1:15" ht="12.75">
      <c r="A140" s="49" t="s">
        <v>61</v>
      </c>
      <c r="B140" s="44" t="s">
        <v>44</v>
      </c>
      <c r="C140" s="26">
        <v>90.2</v>
      </c>
      <c r="D140" s="25">
        <v>0</v>
      </c>
      <c r="E140" s="25">
        <v>900</v>
      </c>
      <c r="F140" s="25"/>
      <c r="G140" s="25"/>
      <c r="H140" s="26">
        <f t="shared" si="7"/>
        <v>0</v>
      </c>
      <c r="I140" s="25"/>
      <c r="J140" s="25"/>
      <c r="K140" s="26"/>
      <c r="L140" s="53">
        <v>24.3</v>
      </c>
      <c r="M140" s="27">
        <v>1536</v>
      </c>
      <c r="N140" s="26">
        <v>31.6</v>
      </c>
      <c r="O140" s="54" t="s">
        <v>62</v>
      </c>
    </row>
    <row r="141" spans="1:15" ht="12.75">
      <c r="A141" s="8" t="s">
        <v>61</v>
      </c>
      <c r="B141" s="6" t="s">
        <v>45</v>
      </c>
      <c r="C141" s="34">
        <v>79.5</v>
      </c>
      <c r="D141" s="33">
        <v>0</v>
      </c>
      <c r="E141" s="33">
        <v>1800</v>
      </c>
      <c r="F141" s="33"/>
      <c r="G141" s="33"/>
      <c r="H141" s="34">
        <f t="shared" si="7"/>
        <v>0</v>
      </c>
      <c r="I141" s="33"/>
      <c r="J141" s="33"/>
      <c r="K141" s="34"/>
      <c r="L141" s="39">
        <v>22.3</v>
      </c>
      <c r="M141" s="35">
        <v>581</v>
      </c>
      <c r="N141" s="34">
        <v>20.5</v>
      </c>
      <c r="O141" s="55"/>
    </row>
    <row r="142" spans="1:15" ht="12.75">
      <c r="A142" s="1" t="s">
        <v>46</v>
      </c>
      <c r="B142" s="2"/>
      <c r="C142" s="15"/>
      <c r="D142" s="12">
        <f>SUM(D132:D139)</f>
        <v>14</v>
      </c>
      <c r="E142" s="12">
        <f>SUM(E132:E139)</f>
        <v>13850</v>
      </c>
      <c r="F142" s="12">
        <f>SUM(F132:F139)</f>
        <v>8</v>
      </c>
      <c r="G142" s="12">
        <f>SUM(G132:G139)</f>
        <v>6</v>
      </c>
      <c r="H142" s="14">
        <f t="shared" si="7"/>
        <v>1.0108303249097472</v>
      </c>
      <c r="I142" s="12">
        <v>38</v>
      </c>
      <c r="J142" s="12">
        <v>79</v>
      </c>
      <c r="K142" s="14">
        <v>53.1</v>
      </c>
      <c r="L142" s="14"/>
      <c r="M142" s="12"/>
      <c r="N142" s="15"/>
      <c r="O142" s="52"/>
    </row>
    <row r="143" spans="1:15" ht="12.75">
      <c r="A143" s="1" t="s">
        <v>47</v>
      </c>
      <c r="B143" s="2"/>
      <c r="C143" s="15"/>
      <c r="D143" s="12">
        <f>SUM(D140:D141)</f>
        <v>0</v>
      </c>
      <c r="E143" s="12">
        <f>SUM(E140:E141)</f>
        <v>2700</v>
      </c>
      <c r="F143" s="12"/>
      <c r="G143" s="12"/>
      <c r="H143" s="14">
        <f t="shared" si="7"/>
        <v>0</v>
      </c>
      <c r="I143" s="18"/>
      <c r="J143" s="18"/>
      <c r="K143" s="14"/>
      <c r="L143" s="14"/>
      <c r="M143" s="12"/>
      <c r="N143" s="15"/>
      <c r="O143" s="52"/>
    </row>
    <row r="144" spans="12:15" ht="12.75">
      <c r="L144" s="56" t="s">
        <v>63</v>
      </c>
      <c r="M144" s="56"/>
      <c r="N144" s="56"/>
      <c r="O144" s="56"/>
    </row>
    <row r="145" spans="1:15" ht="12.75">
      <c r="A145" s="1" t="s">
        <v>0</v>
      </c>
      <c r="B145" s="2"/>
      <c r="C145" s="15"/>
      <c r="D145" s="12"/>
      <c r="E145" s="12"/>
      <c r="F145" s="12"/>
      <c r="G145" s="12"/>
      <c r="H145" s="15"/>
      <c r="I145" s="18"/>
      <c r="J145" s="18"/>
      <c r="K145" s="14"/>
      <c r="L145" s="15"/>
      <c r="M145" s="12"/>
      <c r="N145" s="15"/>
      <c r="O145" s="52"/>
    </row>
    <row r="146" spans="1:15" ht="12.75">
      <c r="A146" s="1" t="s">
        <v>64</v>
      </c>
      <c r="B146" s="2"/>
      <c r="C146" s="15"/>
      <c r="D146" s="12"/>
      <c r="E146" s="12"/>
      <c r="F146" s="37" t="s">
        <v>2</v>
      </c>
      <c r="G146" s="37" t="s">
        <v>2</v>
      </c>
      <c r="H146" s="15"/>
      <c r="I146" s="37" t="s">
        <v>3</v>
      </c>
      <c r="J146" s="37" t="s">
        <v>4</v>
      </c>
      <c r="K146" s="11" t="s">
        <v>5</v>
      </c>
      <c r="L146" s="15"/>
      <c r="M146" s="12"/>
      <c r="N146" s="15"/>
      <c r="O146" s="52"/>
    </row>
    <row r="147" spans="1:15" ht="12.75">
      <c r="A147" s="2"/>
      <c r="B147" s="2"/>
      <c r="C147" s="15"/>
      <c r="D147" s="12"/>
      <c r="E147" s="12"/>
      <c r="F147" s="37" t="s">
        <v>6</v>
      </c>
      <c r="G147" s="37" t="s">
        <v>7</v>
      </c>
      <c r="H147" s="38" t="s">
        <v>5</v>
      </c>
      <c r="I147" s="37" t="s">
        <v>8</v>
      </c>
      <c r="J147" s="37" t="s">
        <v>8</v>
      </c>
      <c r="K147" s="11" t="s">
        <v>8</v>
      </c>
      <c r="L147" s="4" t="s">
        <v>9</v>
      </c>
      <c r="M147" s="4" t="s">
        <v>10</v>
      </c>
      <c r="N147" s="4"/>
      <c r="O147" s="4"/>
    </row>
    <row r="148" spans="1:15" ht="12.75">
      <c r="A148" s="2"/>
      <c r="B148" s="2"/>
      <c r="C148" s="11" t="s">
        <v>11</v>
      </c>
      <c r="D148" s="37" t="s">
        <v>12</v>
      </c>
      <c r="E148" s="37" t="s">
        <v>13</v>
      </c>
      <c r="F148" s="37" t="s">
        <v>14</v>
      </c>
      <c r="G148" s="37" t="s">
        <v>14</v>
      </c>
      <c r="H148" s="11" t="s">
        <v>15</v>
      </c>
      <c r="I148" s="37" t="s">
        <v>16</v>
      </c>
      <c r="J148" s="37" t="s">
        <v>16</v>
      </c>
      <c r="K148" s="11" t="s">
        <v>16</v>
      </c>
      <c r="L148" s="4" t="s">
        <v>17</v>
      </c>
      <c r="M148" s="4" t="s">
        <v>18</v>
      </c>
      <c r="N148" s="5" t="s">
        <v>19</v>
      </c>
      <c r="O148" s="4" t="s">
        <v>20</v>
      </c>
    </row>
    <row r="149" spans="1:15" ht="12.75">
      <c r="A149" s="6" t="s">
        <v>21</v>
      </c>
      <c r="B149" s="6" t="s">
        <v>22</v>
      </c>
      <c r="C149" s="39" t="s">
        <v>23</v>
      </c>
      <c r="D149" s="40" t="s">
        <v>24</v>
      </c>
      <c r="E149" s="40" t="s">
        <v>25</v>
      </c>
      <c r="F149" s="40" t="s">
        <v>26</v>
      </c>
      <c r="G149" s="40" t="s">
        <v>27</v>
      </c>
      <c r="H149" s="39" t="s">
        <v>28</v>
      </c>
      <c r="I149" s="40" t="s">
        <v>29</v>
      </c>
      <c r="J149" s="40" t="s">
        <v>29</v>
      </c>
      <c r="K149" s="39" t="s">
        <v>29</v>
      </c>
      <c r="L149" s="7" t="s">
        <v>30</v>
      </c>
      <c r="M149" s="8" t="s">
        <v>31</v>
      </c>
      <c r="N149" s="8" t="s">
        <v>32</v>
      </c>
      <c r="O149" s="9" t="s">
        <v>33</v>
      </c>
    </row>
    <row r="150" spans="1:15" ht="12.75">
      <c r="A150" s="48" t="s">
        <v>65</v>
      </c>
      <c r="B150" s="4" t="s">
        <v>35</v>
      </c>
      <c r="C150" s="11" t="s">
        <v>36</v>
      </c>
      <c r="D150" s="12">
        <v>3</v>
      </c>
      <c r="E150" s="12">
        <v>1800</v>
      </c>
      <c r="F150" s="12">
        <v>3</v>
      </c>
      <c r="G150" s="12">
        <v>0</v>
      </c>
      <c r="H150" s="14">
        <f aca="true" t="shared" si="8" ref="H150:H161">(D150*1000)/E150</f>
        <v>1.6666666666666667</v>
      </c>
      <c r="I150" s="12">
        <v>35</v>
      </c>
      <c r="J150" s="12">
        <v>40</v>
      </c>
      <c r="K150" s="14">
        <v>38.3</v>
      </c>
      <c r="L150" s="11">
        <v>10.9</v>
      </c>
      <c r="M150" s="42">
        <v>36.5</v>
      </c>
      <c r="N150" s="38">
        <v>1.28</v>
      </c>
      <c r="O150" s="16">
        <v>13.43</v>
      </c>
    </row>
    <row r="151" spans="1:15" ht="12.75">
      <c r="A151" s="48" t="s">
        <v>65</v>
      </c>
      <c r="B151" s="5" t="s">
        <v>37</v>
      </c>
      <c r="C151" s="14">
        <v>48</v>
      </c>
      <c r="D151" s="12">
        <v>1</v>
      </c>
      <c r="E151" s="12">
        <v>1800</v>
      </c>
      <c r="F151" s="12">
        <v>1</v>
      </c>
      <c r="G151" s="12">
        <v>0</v>
      </c>
      <c r="H151" s="14">
        <f t="shared" si="8"/>
        <v>0.5555555555555556</v>
      </c>
      <c r="I151" s="12">
        <v>37</v>
      </c>
      <c r="J151" s="12">
        <v>37</v>
      </c>
      <c r="K151" s="14">
        <v>37</v>
      </c>
      <c r="L151" s="11">
        <v>11.2</v>
      </c>
      <c r="M151" s="42">
        <v>39.5</v>
      </c>
      <c r="N151" s="38">
        <v>1.25</v>
      </c>
      <c r="O151" s="16">
        <v>13.06</v>
      </c>
    </row>
    <row r="152" spans="1:15" ht="12.75">
      <c r="A152" s="48" t="s">
        <v>65</v>
      </c>
      <c r="B152" s="4" t="s">
        <v>38</v>
      </c>
      <c r="C152" s="14">
        <v>42.3</v>
      </c>
      <c r="D152" s="12">
        <v>8</v>
      </c>
      <c r="E152" s="12">
        <v>2400</v>
      </c>
      <c r="F152" s="12">
        <v>3</v>
      </c>
      <c r="G152" s="12">
        <v>5</v>
      </c>
      <c r="H152" s="14">
        <f t="shared" si="8"/>
        <v>3.3333333333333335</v>
      </c>
      <c r="I152" s="12">
        <v>41</v>
      </c>
      <c r="J152" s="12">
        <v>90</v>
      </c>
      <c r="K152" s="14">
        <v>63</v>
      </c>
      <c r="L152" s="11">
        <v>12</v>
      </c>
      <c r="M152" s="42">
        <v>43.5</v>
      </c>
      <c r="N152" s="38">
        <v>2.99</v>
      </c>
      <c r="O152" s="16">
        <v>11.36</v>
      </c>
    </row>
    <row r="153" spans="1:15" ht="12.75">
      <c r="A153" s="48" t="s">
        <v>65</v>
      </c>
      <c r="B153" s="4" t="s">
        <v>39</v>
      </c>
      <c r="C153" s="14">
        <v>31.6</v>
      </c>
      <c r="D153" s="12">
        <v>4</v>
      </c>
      <c r="E153" s="12">
        <v>1300</v>
      </c>
      <c r="F153" s="12">
        <v>4</v>
      </c>
      <c r="G153" s="12">
        <v>0</v>
      </c>
      <c r="H153" s="14">
        <f t="shared" si="8"/>
        <v>3.076923076923077</v>
      </c>
      <c r="I153" s="12">
        <v>35</v>
      </c>
      <c r="J153" s="12">
        <v>46</v>
      </c>
      <c r="K153" s="14">
        <v>40.8</v>
      </c>
      <c r="L153" s="11">
        <v>14.6</v>
      </c>
      <c r="M153" s="42">
        <v>46.6</v>
      </c>
      <c r="N153" s="38">
        <v>6.01</v>
      </c>
      <c r="O153" s="16">
        <v>10.14</v>
      </c>
    </row>
    <row r="154" spans="1:15" ht="12.75">
      <c r="A154" s="48" t="s">
        <v>65</v>
      </c>
      <c r="B154" s="4" t="s">
        <v>40</v>
      </c>
      <c r="C154" s="14">
        <v>24.9</v>
      </c>
      <c r="D154" s="12">
        <v>0</v>
      </c>
      <c r="E154" s="12">
        <v>1200</v>
      </c>
      <c r="F154" s="12"/>
      <c r="G154" s="12"/>
      <c r="H154" s="14">
        <f t="shared" si="8"/>
        <v>0</v>
      </c>
      <c r="I154" s="12"/>
      <c r="J154" s="12"/>
      <c r="K154" s="14"/>
      <c r="L154" s="11">
        <v>16.1</v>
      </c>
      <c r="M154" s="42">
        <v>64.3</v>
      </c>
      <c r="N154" s="38">
        <v>15.4</v>
      </c>
      <c r="O154" s="16">
        <v>10.42</v>
      </c>
    </row>
    <row r="155" spans="1:15" ht="12.75">
      <c r="A155" s="48" t="s">
        <v>65</v>
      </c>
      <c r="B155" s="5" t="s">
        <v>41</v>
      </c>
      <c r="C155" s="15">
        <v>17.2</v>
      </c>
      <c r="D155" s="12">
        <v>0</v>
      </c>
      <c r="E155" s="12">
        <v>1700</v>
      </c>
      <c r="F155" s="12"/>
      <c r="G155" s="12"/>
      <c r="H155" s="14">
        <f t="shared" si="8"/>
        <v>0</v>
      </c>
      <c r="I155" s="12"/>
      <c r="J155" s="12"/>
      <c r="K155" s="14"/>
      <c r="L155" s="11">
        <v>17.2</v>
      </c>
      <c r="M155" s="42">
        <v>71.6</v>
      </c>
      <c r="N155" s="38">
        <v>51.1</v>
      </c>
      <c r="O155" s="16">
        <v>9.81</v>
      </c>
    </row>
    <row r="156" spans="1:15" ht="12.75">
      <c r="A156" s="48" t="s">
        <v>65</v>
      </c>
      <c r="B156" s="5" t="s">
        <v>42</v>
      </c>
      <c r="C156" s="14">
        <v>8.7</v>
      </c>
      <c r="D156" s="12">
        <v>0</v>
      </c>
      <c r="E156" s="12">
        <v>1800</v>
      </c>
      <c r="F156" s="12"/>
      <c r="G156" s="12"/>
      <c r="H156" s="14">
        <f t="shared" si="8"/>
        <v>0</v>
      </c>
      <c r="I156" s="12"/>
      <c r="J156" s="12"/>
      <c r="K156" s="15"/>
      <c r="L156" s="38">
        <v>18.8</v>
      </c>
      <c r="M156" s="42">
        <v>95.4</v>
      </c>
      <c r="N156" s="38">
        <v>102</v>
      </c>
      <c r="O156" s="16">
        <v>9.64</v>
      </c>
    </row>
    <row r="157" spans="1:15" ht="12.75">
      <c r="A157" s="48" t="s">
        <v>65</v>
      </c>
      <c r="B157" s="17" t="s">
        <v>43</v>
      </c>
      <c r="C157" s="14">
        <v>3.4</v>
      </c>
      <c r="D157" s="18">
        <v>0</v>
      </c>
      <c r="E157" s="18">
        <v>1400</v>
      </c>
      <c r="F157" s="18"/>
      <c r="G157" s="18"/>
      <c r="H157" s="14">
        <f t="shared" si="8"/>
        <v>0</v>
      </c>
      <c r="I157" s="18"/>
      <c r="J157" s="18"/>
      <c r="K157" s="14"/>
      <c r="L157" s="11">
        <v>19.2</v>
      </c>
      <c r="M157" s="42">
        <v>95</v>
      </c>
      <c r="N157" s="38">
        <v>158</v>
      </c>
      <c r="O157" s="16">
        <v>9.23</v>
      </c>
    </row>
    <row r="158" spans="1:15" ht="12.75">
      <c r="A158" s="49" t="s">
        <v>65</v>
      </c>
      <c r="B158" s="44" t="s">
        <v>44</v>
      </c>
      <c r="C158" s="26">
        <v>90.2</v>
      </c>
      <c r="D158" s="25">
        <v>0</v>
      </c>
      <c r="E158" s="25">
        <v>700</v>
      </c>
      <c r="F158" s="25"/>
      <c r="G158" s="25"/>
      <c r="H158" s="26">
        <f t="shared" si="8"/>
        <v>0</v>
      </c>
      <c r="I158" s="25"/>
      <c r="J158" s="25"/>
      <c r="K158" s="26"/>
      <c r="L158" s="53">
        <v>22.6</v>
      </c>
      <c r="M158" s="27">
        <v>1098</v>
      </c>
      <c r="N158" s="57">
        <v>48.9</v>
      </c>
      <c r="O158" s="45">
        <v>12.95</v>
      </c>
    </row>
    <row r="159" spans="1:15" ht="12.75">
      <c r="A159" s="8" t="s">
        <v>65</v>
      </c>
      <c r="B159" s="6" t="s">
        <v>45</v>
      </c>
      <c r="C159" s="34">
        <v>79.5</v>
      </c>
      <c r="D159" s="58">
        <v>0</v>
      </c>
      <c r="E159" s="33">
        <v>1950</v>
      </c>
      <c r="F159" s="33"/>
      <c r="G159" s="33"/>
      <c r="H159" s="34">
        <f t="shared" si="8"/>
        <v>0</v>
      </c>
      <c r="I159" s="33"/>
      <c r="J159" s="33"/>
      <c r="K159" s="34"/>
      <c r="L159" s="39">
        <v>21.2</v>
      </c>
      <c r="M159" s="35">
        <v>562</v>
      </c>
      <c r="N159" s="59">
        <v>117</v>
      </c>
      <c r="O159" s="47">
        <v>10.35</v>
      </c>
    </row>
    <row r="160" spans="1:15" ht="12.75">
      <c r="A160" s="1" t="s">
        <v>46</v>
      </c>
      <c r="B160" s="2"/>
      <c r="C160" s="15"/>
      <c r="D160" s="12">
        <f>SUM(D150:D157)</f>
        <v>16</v>
      </c>
      <c r="E160" s="12">
        <f>SUM(E150:E157)</f>
        <v>13400</v>
      </c>
      <c r="F160" s="12">
        <f>SUM(F150:F157)</f>
        <v>11</v>
      </c>
      <c r="G160" s="12">
        <f>SUM(G150:G157)</f>
        <v>5</v>
      </c>
      <c r="H160" s="14">
        <f t="shared" si="8"/>
        <v>1.1940298507462686</v>
      </c>
      <c r="I160" s="12">
        <v>35</v>
      </c>
      <c r="J160" s="12">
        <v>90</v>
      </c>
      <c r="K160" s="14">
        <v>51.2</v>
      </c>
      <c r="L160" s="14"/>
      <c r="M160" s="12"/>
      <c r="N160" s="15"/>
      <c r="O160" s="52"/>
    </row>
    <row r="161" spans="1:15" ht="12.75">
      <c r="A161" s="1" t="s">
        <v>47</v>
      </c>
      <c r="B161" s="2"/>
      <c r="C161" s="15"/>
      <c r="D161" s="12">
        <f>SUM(D158:D159)</f>
        <v>0</v>
      </c>
      <c r="E161" s="12">
        <f>SUM(E158:E159)</f>
        <v>2650</v>
      </c>
      <c r="F161" s="12"/>
      <c r="G161" s="12"/>
      <c r="H161" s="14">
        <f t="shared" si="8"/>
        <v>0</v>
      </c>
      <c r="I161" s="18"/>
      <c r="J161" s="18"/>
      <c r="K161" s="14"/>
      <c r="L161" s="14"/>
      <c r="M161" s="12"/>
      <c r="N161" s="15"/>
      <c r="O161" s="52"/>
    </row>
    <row r="163" spans="1:15" ht="12.75">
      <c r="A163" s="1" t="s">
        <v>0</v>
      </c>
      <c r="B163" s="2"/>
      <c r="C163" s="15"/>
      <c r="D163" s="12"/>
      <c r="E163" s="12"/>
      <c r="F163" s="12"/>
      <c r="G163" s="12"/>
      <c r="H163" s="15"/>
      <c r="I163" s="18"/>
      <c r="J163" s="18"/>
      <c r="K163" s="14"/>
      <c r="L163" s="15"/>
      <c r="M163" s="12"/>
      <c r="N163" s="15"/>
      <c r="O163" s="52"/>
    </row>
    <row r="164" spans="1:15" ht="12.75">
      <c r="A164" s="1" t="s">
        <v>66</v>
      </c>
      <c r="B164" s="2"/>
      <c r="C164" s="15"/>
      <c r="D164" s="12"/>
      <c r="E164" s="12"/>
      <c r="F164" s="37" t="s">
        <v>2</v>
      </c>
      <c r="G164" s="37" t="s">
        <v>2</v>
      </c>
      <c r="H164" s="15"/>
      <c r="I164" s="37" t="s">
        <v>3</v>
      </c>
      <c r="J164" s="37" t="s">
        <v>4</v>
      </c>
      <c r="K164" s="11" t="s">
        <v>5</v>
      </c>
      <c r="L164" s="15"/>
      <c r="M164" s="12"/>
      <c r="N164" s="15"/>
      <c r="O164" s="52"/>
    </row>
    <row r="165" spans="1:15" ht="12.75">
      <c r="A165" s="2"/>
      <c r="B165" s="2"/>
      <c r="C165" s="15"/>
      <c r="D165" s="12"/>
      <c r="E165" s="12"/>
      <c r="F165" s="37" t="s">
        <v>6</v>
      </c>
      <c r="G165" s="37" t="s">
        <v>7</v>
      </c>
      <c r="H165" s="38" t="s">
        <v>5</v>
      </c>
      <c r="I165" s="37" t="s">
        <v>8</v>
      </c>
      <c r="J165" s="37" t="s">
        <v>8</v>
      </c>
      <c r="K165" s="11" t="s">
        <v>8</v>
      </c>
      <c r="L165" s="4" t="s">
        <v>9</v>
      </c>
      <c r="M165" s="4" t="s">
        <v>10</v>
      </c>
      <c r="N165" s="4"/>
      <c r="O165" s="4"/>
    </row>
    <row r="166" spans="1:15" ht="12.75">
      <c r="A166" s="2"/>
      <c r="B166" s="2"/>
      <c r="C166" s="11" t="s">
        <v>11</v>
      </c>
      <c r="D166" s="37" t="s">
        <v>12</v>
      </c>
      <c r="E166" s="37" t="s">
        <v>13</v>
      </c>
      <c r="F166" s="37" t="s">
        <v>14</v>
      </c>
      <c r="G166" s="37" t="s">
        <v>14</v>
      </c>
      <c r="H166" s="11" t="s">
        <v>15</v>
      </c>
      <c r="I166" s="37" t="s">
        <v>16</v>
      </c>
      <c r="J166" s="37" t="s">
        <v>16</v>
      </c>
      <c r="K166" s="11" t="s">
        <v>16</v>
      </c>
      <c r="L166" s="4" t="s">
        <v>17</v>
      </c>
      <c r="M166" s="4" t="s">
        <v>18</v>
      </c>
      <c r="N166" s="5" t="s">
        <v>19</v>
      </c>
      <c r="O166" s="4" t="s">
        <v>20</v>
      </c>
    </row>
    <row r="167" spans="1:15" ht="12.75">
      <c r="A167" s="6" t="s">
        <v>21</v>
      </c>
      <c r="B167" s="6" t="s">
        <v>22</v>
      </c>
      <c r="C167" s="39" t="s">
        <v>23</v>
      </c>
      <c r="D167" s="40" t="s">
        <v>24</v>
      </c>
      <c r="E167" s="40" t="s">
        <v>25</v>
      </c>
      <c r="F167" s="40" t="s">
        <v>26</v>
      </c>
      <c r="G167" s="40" t="s">
        <v>27</v>
      </c>
      <c r="H167" s="39" t="s">
        <v>28</v>
      </c>
      <c r="I167" s="40" t="s">
        <v>29</v>
      </c>
      <c r="J167" s="40" t="s">
        <v>29</v>
      </c>
      <c r="K167" s="39" t="s">
        <v>29</v>
      </c>
      <c r="L167" s="7" t="s">
        <v>30</v>
      </c>
      <c r="M167" s="8" t="s">
        <v>31</v>
      </c>
      <c r="N167" s="8" t="s">
        <v>32</v>
      </c>
      <c r="O167" s="9" t="s">
        <v>33</v>
      </c>
    </row>
    <row r="168" spans="1:15" ht="12.75">
      <c r="A168" s="48" t="s">
        <v>67</v>
      </c>
      <c r="B168" s="4" t="s">
        <v>35</v>
      </c>
      <c r="C168" s="11" t="s">
        <v>36</v>
      </c>
      <c r="D168" s="12">
        <v>25</v>
      </c>
      <c r="E168" s="12">
        <v>2000</v>
      </c>
      <c r="F168" s="12">
        <v>12</v>
      </c>
      <c r="G168" s="12">
        <v>13</v>
      </c>
      <c r="H168" s="14">
        <f aca="true" t="shared" si="9" ref="H168:H179">(D168*1000)/E168</f>
        <v>12.5</v>
      </c>
      <c r="I168" s="12">
        <v>35</v>
      </c>
      <c r="J168" s="12">
        <v>57</v>
      </c>
      <c r="K168" s="14">
        <v>49.4</v>
      </c>
      <c r="L168" s="11">
        <v>10.7</v>
      </c>
      <c r="M168" s="42">
        <v>34.5</v>
      </c>
      <c r="N168" s="38">
        <v>1.19</v>
      </c>
      <c r="O168" s="16">
        <v>12.03</v>
      </c>
    </row>
    <row r="169" spans="1:15" ht="12.75">
      <c r="A169" s="48" t="s">
        <v>67</v>
      </c>
      <c r="B169" s="5" t="s">
        <v>37</v>
      </c>
      <c r="C169" s="14">
        <v>48</v>
      </c>
      <c r="D169" s="12">
        <v>28</v>
      </c>
      <c r="E169" s="12">
        <v>2400</v>
      </c>
      <c r="F169" s="12">
        <v>13</v>
      </c>
      <c r="G169" s="12">
        <v>15</v>
      </c>
      <c r="H169" s="14">
        <f t="shared" si="9"/>
        <v>11.666666666666666</v>
      </c>
      <c r="I169" s="12">
        <v>39</v>
      </c>
      <c r="J169" s="12">
        <v>81</v>
      </c>
      <c r="K169" s="14">
        <v>52.6</v>
      </c>
      <c r="L169" s="11">
        <v>11.3</v>
      </c>
      <c r="M169" s="42">
        <v>37.2</v>
      </c>
      <c r="N169" s="15">
        <v>0.8</v>
      </c>
      <c r="O169" s="16">
        <v>12.78</v>
      </c>
    </row>
    <row r="170" spans="1:15" ht="12.75">
      <c r="A170" s="48" t="s">
        <v>67</v>
      </c>
      <c r="B170" s="4" t="s">
        <v>38</v>
      </c>
      <c r="C170" s="14">
        <v>42.3</v>
      </c>
      <c r="D170" s="12">
        <v>1</v>
      </c>
      <c r="E170" s="12">
        <v>2400</v>
      </c>
      <c r="F170" s="12">
        <v>0</v>
      </c>
      <c r="G170" s="12">
        <v>1</v>
      </c>
      <c r="H170" s="14">
        <f t="shared" si="9"/>
        <v>0.4166666666666667</v>
      </c>
      <c r="I170" s="12">
        <v>93</v>
      </c>
      <c r="J170" s="12">
        <v>93</v>
      </c>
      <c r="K170" s="14">
        <v>93</v>
      </c>
      <c r="L170" s="11">
        <v>11.9</v>
      </c>
      <c r="M170" s="42">
        <v>39.9</v>
      </c>
      <c r="N170" s="15">
        <v>1.38</v>
      </c>
      <c r="O170" s="16">
        <v>11.86</v>
      </c>
    </row>
    <row r="171" spans="1:15" ht="12.75">
      <c r="A171" s="48" t="s">
        <v>67</v>
      </c>
      <c r="B171" s="4" t="s">
        <v>39</v>
      </c>
      <c r="C171" s="14">
        <v>31.6</v>
      </c>
      <c r="D171" s="12">
        <v>0</v>
      </c>
      <c r="E171" s="12">
        <v>750</v>
      </c>
      <c r="F171" s="12"/>
      <c r="G171" s="12"/>
      <c r="H171" s="14">
        <f t="shared" si="9"/>
        <v>0</v>
      </c>
      <c r="I171" s="12"/>
      <c r="J171" s="12"/>
      <c r="K171" s="14"/>
      <c r="L171" s="11">
        <v>14.3</v>
      </c>
      <c r="M171" s="42">
        <v>43.4</v>
      </c>
      <c r="N171" s="15">
        <v>2.2</v>
      </c>
      <c r="O171" s="16">
        <v>11.42</v>
      </c>
    </row>
    <row r="172" spans="1:15" ht="12.75">
      <c r="A172" s="48" t="s">
        <v>67</v>
      </c>
      <c r="B172" s="4" t="s">
        <v>40</v>
      </c>
      <c r="C172" s="14">
        <v>24.9</v>
      </c>
      <c r="D172" s="12">
        <v>0</v>
      </c>
      <c r="E172" s="12">
        <v>1500</v>
      </c>
      <c r="F172" s="12"/>
      <c r="G172" s="12"/>
      <c r="H172" s="14">
        <f t="shared" si="9"/>
        <v>0</v>
      </c>
      <c r="I172" s="12"/>
      <c r="J172" s="12"/>
      <c r="K172" s="14"/>
      <c r="L172" s="11">
        <v>16.2</v>
      </c>
      <c r="M172" s="42">
        <v>52.9</v>
      </c>
      <c r="N172" s="15">
        <v>2.95</v>
      </c>
      <c r="O172" s="38">
        <v>10.45</v>
      </c>
    </row>
    <row r="173" spans="1:15" ht="12.75">
      <c r="A173" s="48" t="s">
        <v>67</v>
      </c>
      <c r="B173" s="5" t="s">
        <v>41</v>
      </c>
      <c r="C173" s="15">
        <v>17.2</v>
      </c>
      <c r="D173" s="12">
        <v>0</v>
      </c>
      <c r="E173" s="12">
        <v>1800</v>
      </c>
      <c r="F173" s="12"/>
      <c r="G173" s="12"/>
      <c r="H173" s="14">
        <f t="shared" si="9"/>
        <v>0</v>
      </c>
      <c r="I173" s="12"/>
      <c r="J173" s="12"/>
      <c r="K173" s="14"/>
      <c r="L173" s="11">
        <v>17.8</v>
      </c>
      <c r="M173" s="42">
        <v>51.6</v>
      </c>
      <c r="N173" s="15">
        <v>4.11</v>
      </c>
      <c r="O173" s="38">
        <v>11.12</v>
      </c>
    </row>
    <row r="174" spans="1:15" ht="12.75">
      <c r="A174" s="48" t="s">
        <v>67</v>
      </c>
      <c r="B174" s="5" t="s">
        <v>42</v>
      </c>
      <c r="C174" s="14">
        <v>8.7</v>
      </c>
      <c r="D174" s="12">
        <v>0</v>
      </c>
      <c r="E174" s="12">
        <v>2000</v>
      </c>
      <c r="F174" s="12"/>
      <c r="G174" s="12"/>
      <c r="H174" s="14">
        <f t="shared" si="9"/>
        <v>0</v>
      </c>
      <c r="I174" s="12"/>
      <c r="J174" s="12"/>
      <c r="K174" s="15"/>
      <c r="L174" s="38">
        <v>19.2</v>
      </c>
      <c r="M174" s="42">
        <v>62.2</v>
      </c>
      <c r="N174" s="15">
        <v>4.17</v>
      </c>
      <c r="O174" s="38">
        <v>8.61</v>
      </c>
    </row>
    <row r="175" spans="1:15" ht="12.75">
      <c r="A175" s="48" t="s">
        <v>67</v>
      </c>
      <c r="B175" s="17" t="s">
        <v>43</v>
      </c>
      <c r="C175" s="14">
        <v>3.4</v>
      </c>
      <c r="D175" s="18">
        <v>0</v>
      </c>
      <c r="E175" s="18">
        <v>2000</v>
      </c>
      <c r="F175" s="18"/>
      <c r="G175" s="18"/>
      <c r="H175" s="14">
        <f t="shared" si="9"/>
        <v>0</v>
      </c>
      <c r="I175" s="18"/>
      <c r="J175" s="18"/>
      <c r="K175" s="14"/>
      <c r="L175" s="11">
        <v>20.1</v>
      </c>
      <c r="M175" s="42">
        <v>64.2</v>
      </c>
      <c r="N175" s="15">
        <v>5.72</v>
      </c>
      <c r="O175" s="38">
        <v>10.18</v>
      </c>
    </row>
    <row r="176" spans="1:15" ht="12.75">
      <c r="A176" s="49" t="s">
        <v>67</v>
      </c>
      <c r="B176" s="44" t="s">
        <v>44</v>
      </c>
      <c r="C176" s="26">
        <v>90.2</v>
      </c>
      <c r="D176" s="25">
        <v>0</v>
      </c>
      <c r="E176" s="25">
        <v>1800</v>
      </c>
      <c r="F176" s="25"/>
      <c r="G176" s="25"/>
      <c r="H176" s="26">
        <f t="shared" si="9"/>
        <v>0</v>
      </c>
      <c r="I176" s="25"/>
      <c r="J176" s="25"/>
      <c r="K176" s="26"/>
      <c r="L176" s="53">
        <v>26.5</v>
      </c>
      <c r="M176" s="27">
        <v>1424</v>
      </c>
      <c r="N176" s="26">
        <v>20</v>
      </c>
      <c r="O176" s="57" t="s">
        <v>62</v>
      </c>
    </row>
    <row r="177" spans="1:15" ht="12.75">
      <c r="A177" s="8" t="s">
        <v>67</v>
      </c>
      <c r="B177" s="6" t="s">
        <v>45</v>
      </c>
      <c r="C177" s="34">
        <v>79.5</v>
      </c>
      <c r="D177" s="33">
        <v>0</v>
      </c>
      <c r="E177" s="33">
        <v>1800</v>
      </c>
      <c r="F177" s="33"/>
      <c r="G177" s="33"/>
      <c r="H177" s="34">
        <f t="shared" si="9"/>
        <v>0</v>
      </c>
      <c r="I177" s="33"/>
      <c r="J177" s="33"/>
      <c r="K177" s="34"/>
      <c r="L177" s="39">
        <v>22.2</v>
      </c>
      <c r="M177" s="35">
        <v>396.6</v>
      </c>
      <c r="N177" s="34">
        <v>13.8</v>
      </c>
      <c r="O177" s="59">
        <v>11.82</v>
      </c>
    </row>
    <row r="178" spans="1:15" ht="12.75">
      <c r="A178" s="1" t="s">
        <v>46</v>
      </c>
      <c r="B178" s="2"/>
      <c r="C178" s="15"/>
      <c r="D178" s="12">
        <f>SUM(D168:D175)</f>
        <v>54</v>
      </c>
      <c r="E178" s="12">
        <f>SUM(E168:E175)</f>
        <v>14850</v>
      </c>
      <c r="F178" s="12">
        <f>SUM(F168:F175)</f>
        <v>25</v>
      </c>
      <c r="G178" s="12">
        <f>SUM(G168:G175)</f>
        <v>29</v>
      </c>
      <c r="H178" s="14">
        <f t="shared" si="9"/>
        <v>3.6363636363636362</v>
      </c>
      <c r="I178" s="12">
        <v>35</v>
      </c>
      <c r="J178" s="12">
        <v>93</v>
      </c>
      <c r="K178" s="14">
        <v>51.9</v>
      </c>
      <c r="L178" s="14"/>
      <c r="M178" s="12"/>
      <c r="N178" s="15"/>
      <c r="O178" s="52"/>
    </row>
    <row r="179" spans="1:15" ht="12.75">
      <c r="A179" s="1" t="s">
        <v>47</v>
      </c>
      <c r="B179" s="2"/>
      <c r="C179" s="15"/>
      <c r="D179" s="12">
        <f>SUM(D176:D177)</f>
        <v>0</v>
      </c>
      <c r="E179" s="12">
        <f>SUM(E176:E177)</f>
        <v>3600</v>
      </c>
      <c r="F179" s="12"/>
      <c r="G179" s="12"/>
      <c r="H179" s="14">
        <f t="shared" si="9"/>
        <v>0</v>
      </c>
      <c r="I179" s="18"/>
      <c r="J179" s="18"/>
      <c r="K179" s="14"/>
      <c r="L179" s="14"/>
      <c r="M179" s="12"/>
      <c r="N179" s="15"/>
      <c r="O179" s="52"/>
    </row>
    <row r="181" spans="1:15" ht="12.75">
      <c r="A181" s="1" t="s">
        <v>0</v>
      </c>
      <c r="B181" s="2"/>
      <c r="C181" s="15"/>
      <c r="D181" s="12"/>
      <c r="E181" s="12"/>
      <c r="F181" s="12"/>
      <c r="G181" s="12"/>
      <c r="H181" s="15"/>
      <c r="I181" s="18"/>
      <c r="J181" s="18"/>
      <c r="K181" s="14"/>
      <c r="L181" s="15"/>
      <c r="M181" s="12"/>
      <c r="N181" s="15"/>
      <c r="O181" s="52"/>
    </row>
    <row r="182" spans="1:15" ht="12.75">
      <c r="A182" s="1" t="s">
        <v>68</v>
      </c>
      <c r="B182" s="2"/>
      <c r="C182" s="15"/>
      <c r="D182" s="12"/>
      <c r="E182" s="12"/>
      <c r="F182" s="37" t="s">
        <v>2</v>
      </c>
      <c r="G182" s="37" t="s">
        <v>2</v>
      </c>
      <c r="H182" s="15"/>
      <c r="I182" s="37" t="s">
        <v>3</v>
      </c>
      <c r="J182" s="37" t="s">
        <v>4</v>
      </c>
      <c r="K182" s="11" t="s">
        <v>5</v>
      </c>
      <c r="L182" s="15"/>
      <c r="M182" s="12"/>
      <c r="N182" s="15"/>
      <c r="O182" s="52"/>
    </row>
    <row r="183" spans="1:15" ht="12.75">
      <c r="A183" s="2"/>
      <c r="B183" s="2"/>
      <c r="C183" s="15"/>
      <c r="D183" s="12"/>
      <c r="E183" s="12"/>
      <c r="F183" s="37" t="s">
        <v>6</v>
      </c>
      <c r="G183" s="37" t="s">
        <v>7</v>
      </c>
      <c r="H183" s="38" t="s">
        <v>5</v>
      </c>
      <c r="I183" s="37" t="s">
        <v>8</v>
      </c>
      <c r="J183" s="37" t="s">
        <v>8</v>
      </c>
      <c r="K183" s="11" t="s">
        <v>8</v>
      </c>
      <c r="L183" s="4" t="s">
        <v>9</v>
      </c>
      <c r="M183" s="4" t="s">
        <v>10</v>
      </c>
      <c r="N183" s="4"/>
      <c r="O183" s="4"/>
    </row>
    <row r="184" spans="1:15" ht="12.75">
      <c r="A184" s="2"/>
      <c r="B184" s="2"/>
      <c r="C184" s="11" t="s">
        <v>11</v>
      </c>
      <c r="D184" s="37" t="s">
        <v>12</v>
      </c>
      <c r="E184" s="37" t="s">
        <v>13</v>
      </c>
      <c r="F184" s="37" t="s">
        <v>14</v>
      </c>
      <c r="G184" s="37" t="s">
        <v>14</v>
      </c>
      <c r="H184" s="11" t="s">
        <v>15</v>
      </c>
      <c r="I184" s="37" t="s">
        <v>16</v>
      </c>
      <c r="J184" s="37" t="s">
        <v>16</v>
      </c>
      <c r="K184" s="11" t="s">
        <v>16</v>
      </c>
      <c r="L184" s="4" t="s">
        <v>17</v>
      </c>
      <c r="M184" s="4" t="s">
        <v>18</v>
      </c>
      <c r="N184" s="5" t="s">
        <v>19</v>
      </c>
      <c r="O184" s="4" t="s">
        <v>20</v>
      </c>
    </row>
    <row r="185" spans="1:15" ht="12.75">
      <c r="A185" s="6" t="s">
        <v>21</v>
      </c>
      <c r="B185" s="6" t="s">
        <v>22</v>
      </c>
      <c r="C185" s="39" t="s">
        <v>23</v>
      </c>
      <c r="D185" s="40" t="s">
        <v>24</v>
      </c>
      <c r="E185" s="40" t="s">
        <v>25</v>
      </c>
      <c r="F185" s="40" t="s">
        <v>26</v>
      </c>
      <c r="G185" s="40" t="s">
        <v>27</v>
      </c>
      <c r="H185" s="39" t="s">
        <v>28</v>
      </c>
      <c r="I185" s="40" t="s">
        <v>29</v>
      </c>
      <c r="J185" s="40" t="s">
        <v>29</v>
      </c>
      <c r="K185" s="39" t="s">
        <v>29</v>
      </c>
      <c r="L185" s="7" t="s">
        <v>30</v>
      </c>
      <c r="M185" s="8" t="s">
        <v>31</v>
      </c>
      <c r="N185" s="8" t="s">
        <v>32</v>
      </c>
      <c r="O185" s="9" t="s">
        <v>33</v>
      </c>
    </row>
    <row r="186" spans="1:15" ht="12.75">
      <c r="A186" s="48" t="s">
        <v>69</v>
      </c>
      <c r="B186" s="4" t="s">
        <v>35</v>
      </c>
      <c r="C186" s="11" t="s">
        <v>36</v>
      </c>
      <c r="D186" s="12">
        <v>2</v>
      </c>
      <c r="E186" s="12">
        <v>1800</v>
      </c>
      <c r="F186" s="12">
        <v>2</v>
      </c>
      <c r="G186" s="12">
        <v>0</v>
      </c>
      <c r="H186" s="14">
        <f aca="true" t="shared" si="10" ref="H186:H197">(D186*1000)/E186</f>
        <v>1.1111111111111112</v>
      </c>
      <c r="I186" s="12">
        <v>33</v>
      </c>
      <c r="J186" s="12">
        <v>35</v>
      </c>
      <c r="K186" s="14">
        <v>34</v>
      </c>
      <c r="L186" s="11">
        <v>10.7</v>
      </c>
      <c r="M186" s="42">
        <v>35.6</v>
      </c>
      <c r="N186" s="38">
        <v>1.3</v>
      </c>
      <c r="O186" s="16">
        <v>11.06</v>
      </c>
    </row>
    <row r="187" spans="1:15" ht="12.75">
      <c r="A187" s="48" t="s">
        <v>69</v>
      </c>
      <c r="B187" s="5" t="s">
        <v>37</v>
      </c>
      <c r="C187" s="14">
        <v>48</v>
      </c>
      <c r="D187" s="12">
        <v>266</v>
      </c>
      <c r="E187" s="12">
        <v>1950</v>
      </c>
      <c r="F187" s="12">
        <v>8</v>
      </c>
      <c r="G187" s="12">
        <v>46</v>
      </c>
      <c r="H187" s="14">
        <f t="shared" si="10"/>
        <v>136.4102564102564</v>
      </c>
      <c r="I187" s="12">
        <v>41</v>
      </c>
      <c r="J187" s="12">
        <v>97</v>
      </c>
      <c r="K187" s="14">
        <v>57.2</v>
      </c>
      <c r="L187" s="11">
        <v>11.4</v>
      </c>
      <c r="M187" s="42">
        <v>37.4</v>
      </c>
      <c r="N187" s="15">
        <v>1.31</v>
      </c>
      <c r="O187" s="16">
        <v>11.91</v>
      </c>
    </row>
    <row r="188" spans="1:15" ht="12.75">
      <c r="A188" s="48" t="s">
        <v>69</v>
      </c>
      <c r="B188" s="4" t="s">
        <v>38</v>
      </c>
      <c r="C188" s="14">
        <v>42.3</v>
      </c>
      <c r="D188" s="12">
        <v>6</v>
      </c>
      <c r="E188" s="12">
        <v>2400</v>
      </c>
      <c r="F188" s="12">
        <v>1</v>
      </c>
      <c r="G188" s="12">
        <v>5</v>
      </c>
      <c r="H188" s="14">
        <f t="shared" si="10"/>
        <v>2.5</v>
      </c>
      <c r="I188" s="12">
        <v>42</v>
      </c>
      <c r="J188" s="12">
        <v>70</v>
      </c>
      <c r="K188" s="14">
        <v>59.8</v>
      </c>
      <c r="L188" s="11">
        <v>14.7</v>
      </c>
      <c r="M188" s="42">
        <v>42.9</v>
      </c>
      <c r="N188" s="15">
        <v>1.49</v>
      </c>
      <c r="O188" s="16">
        <v>10.86</v>
      </c>
    </row>
    <row r="189" spans="1:15" ht="12.75">
      <c r="A189" s="48" t="s">
        <v>69</v>
      </c>
      <c r="B189" s="4" t="s">
        <v>39</v>
      </c>
      <c r="C189" s="14">
        <v>31.6</v>
      </c>
      <c r="D189" s="12">
        <v>1</v>
      </c>
      <c r="E189" s="12">
        <v>1400</v>
      </c>
      <c r="F189" s="12">
        <v>1</v>
      </c>
      <c r="G189" s="12">
        <v>0</v>
      </c>
      <c r="H189" s="14">
        <f t="shared" si="10"/>
        <v>0.7142857142857143</v>
      </c>
      <c r="I189" s="12">
        <v>49</v>
      </c>
      <c r="J189" s="12">
        <v>49</v>
      </c>
      <c r="K189" s="14">
        <v>49</v>
      </c>
      <c r="L189" s="11">
        <v>17.6</v>
      </c>
      <c r="M189" s="42">
        <v>49.4</v>
      </c>
      <c r="N189" s="15">
        <v>1.87</v>
      </c>
      <c r="O189" s="16">
        <v>9.91</v>
      </c>
    </row>
    <row r="190" spans="1:15" ht="12.75">
      <c r="A190" s="48" t="s">
        <v>69</v>
      </c>
      <c r="B190" s="4" t="s">
        <v>40</v>
      </c>
      <c r="C190" s="14">
        <v>24.9</v>
      </c>
      <c r="D190" s="12">
        <v>0</v>
      </c>
      <c r="E190" s="12">
        <v>1200</v>
      </c>
      <c r="F190" s="12"/>
      <c r="G190" s="12"/>
      <c r="H190" s="14">
        <f t="shared" si="10"/>
        <v>0</v>
      </c>
      <c r="I190" s="12"/>
      <c r="J190" s="12"/>
      <c r="K190" s="14"/>
      <c r="L190" s="11">
        <v>20.4</v>
      </c>
      <c r="M190" s="42">
        <v>71.5</v>
      </c>
      <c r="N190" s="15">
        <v>3</v>
      </c>
      <c r="O190" s="38">
        <v>10.93</v>
      </c>
    </row>
    <row r="191" spans="1:15" ht="12.75">
      <c r="A191" s="48" t="s">
        <v>69</v>
      </c>
      <c r="B191" s="5" t="s">
        <v>41</v>
      </c>
      <c r="C191" s="15">
        <v>17.2</v>
      </c>
      <c r="D191" s="12">
        <v>0</v>
      </c>
      <c r="E191" s="12">
        <v>2000</v>
      </c>
      <c r="F191" s="12"/>
      <c r="G191" s="12"/>
      <c r="H191" s="14">
        <f t="shared" si="10"/>
        <v>0</v>
      </c>
      <c r="I191" s="12"/>
      <c r="J191" s="12"/>
      <c r="K191" s="14"/>
      <c r="L191" s="11">
        <v>21.1</v>
      </c>
      <c r="M191" s="42">
        <v>89.3</v>
      </c>
      <c r="N191" s="15">
        <v>3.85</v>
      </c>
      <c r="O191" s="38">
        <v>9.88</v>
      </c>
    </row>
    <row r="192" spans="1:15" ht="12.75">
      <c r="A192" s="48" t="s">
        <v>69</v>
      </c>
      <c r="B192" s="5" t="s">
        <v>42</v>
      </c>
      <c r="C192" s="14">
        <v>8.7</v>
      </c>
      <c r="D192" s="12">
        <v>0</v>
      </c>
      <c r="E192" s="12">
        <v>1800</v>
      </c>
      <c r="F192" s="12"/>
      <c r="G192" s="12"/>
      <c r="H192" s="14">
        <f t="shared" si="10"/>
        <v>0</v>
      </c>
      <c r="I192" s="12"/>
      <c r="J192" s="12"/>
      <c r="K192" s="15"/>
      <c r="L192" s="38">
        <v>22.1</v>
      </c>
      <c r="M192" s="42">
        <v>123.3</v>
      </c>
      <c r="N192" s="15">
        <v>5.36</v>
      </c>
      <c r="O192" s="38">
        <v>9.42</v>
      </c>
    </row>
    <row r="193" spans="1:15" ht="12.75">
      <c r="A193" s="48" t="s">
        <v>69</v>
      </c>
      <c r="B193" s="17" t="s">
        <v>43</v>
      </c>
      <c r="C193" s="14">
        <v>3.4</v>
      </c>
      <c r="D193" s="18">
        <v>0</v>
      </c>
      <c r="E193" s="18">
        <v>1800</v>
      </c>
      <c r="F193" s="18"/>
      <c r="G193" s="18"/>
      <c r="H193" s="14">
        <f t="shared" si="10"/>
        <v>0</v>
      </c>
      <c r="I193" s="18"/>
      <c r="J193" s="18"/>
      <c r="K193" s="14"/>
      <c r="L193" s="11">
        <v>22.9</v>
      </c>
      <c r="M193" s="42">
        <v>130.8</v>
      </c>
      <c r="N193" s="15">
        <v>6.91</v>
      </c>
      <c r="O193" s="38">
        <v>9.04</v>
      </c>
    </row>
    <row r="194" spans="1:15" ht="12.75">
      <c r="A194" s="49" t="s">
        <v>69</v>
      </c>
      <c r="B194" s="44" t="s">
        <v>44</v>
      </c>
      <c r="C194" s="26">
        <v>90.2</v>
      </c>
      <c r="D194" s="25">
        <v>0</v>
      </c>
      <c r="E194" s="25">
        <v>1800</v>
      </c>
      <c r="F194" s="25"/>
      <c r="G194" s="25"/>
      <c r="H194" s="26">
        <f t="shared" si="10"/>
        <v>0</v>
      </c>
      <c r="I194" s="25"/>
      <c r="J194" s="25"/>
      <c r="K194" s="26"/>
      <c r="L194" s="53">
        <v>24.3</v>
      </c>
      <c r="M194" s="27">
        <v>1395</v>
      </c>
      <c r="N194" s="26">
        <v>35.6</v>
      </c>
      <c r="O194" s="57">
        <v>14.21</v>
      </c>
    </row>
    <row r="195" spans="1:15" ht="12.75">
      <c r="A195" s="8" t="s">
        <v>69</v>
      </c>
      <c r="B195" s="6" t="s">
        <v>45</v>
      </c>
      <c r="C195" s="34">
        <v>79.5</v>
      </c>
      <c r="D195" s="33">
        <v>0</v>
      </c>
      <c r="E195" s="33">
        <v>1800</v>
      </c>
      <c r="F195" s="33"/>
      <c r="G195" s="33"/>
      <c r="H195" s="34">
        <f t="shared" si="10"/>
        <v>0</v>
      </c>
      <c r="I195" s="33"/>
      <c r="J195" s="33"/>
      <c r="K195" s="34"/>
      <c r="L195" s="39">
        <v>23.4</v>
      </c>
      <c r="M195" s="35">
        <v>599</v>
      </c>
      <c r="N195" s="34">
        <v>16.4</v>
      </c>
      <c r="O195" s="59">
        <v>9.71</v>
      </c>
    </row>
    <row r="196" spans="1:15" ht="12.75">
      <c r="A196" s="1" t="s">
        <v>46</v>
      </c>
      <c r="B196" s="2"/>
      <c r="C196" s="15"/>
      <c r="D196" s="12">
        <f>SUM(D186:D193)</f>
        <v>275</v>
      </c>
      <c r="E196" s="12">
        <f>SUM(E186:E193)</f>
        <v>14350</v>
      </c>
      <c r="F196" s="12">
        <f>SUM(F186:F193)</f>
        <v>12</v>
      </c>
      <c r="G196" s="12">
        <f>SUM(G186:G193)</f>
        <v>51</v>
      </c>
      <c r="H196" s="14">
        <f>(D196*1000)/E196</f>
        <v>19.16376306620209</v>
      </c>
      <c r="I196" s="12">
        <v>33</v>
      </c>
      <c r="J196" s="12">
        <v>97</v>
      </c>
      <c r="K196" s="14">
        <v>56.6</v>
      </c>
      <c r="L196" s="14"/>
      <c r="M196" s="12"/>
      <c r="N196" s="15"/>
      <c r="O196" s="52"/>
    </row>
    <row r="197" spans="1:15" ht="12.75">
      <c r="A197" s="1" t="s">
        <v>47</v>
      </c>
      <c r="B197" s="2"/>
      <c r="C197" s="15"/>
      <c r="D197" s="12">
        <f>SUM(D194:D195)</f>
        <v>0</v>
      </c>
      <c r="E197" s="12">
        <f>SUM(E194:E195)</f>
        <v>3600</v>
      </c>
      <c r="F197" s="12"/>
      <c r="G197" s="12"/>
      <c r="H197" s="14">
        <f t="shared" si="10"/>
        <v>0</v>
      </c>
      <c r="I197" s="18"/>
      <c r="J197" s="18"/>
      <c r="K197" s="14"/>
      <c r="L197" s="14"/>
      <c r="M197" s="12"/>
      <c r="N197" s="15"/>
      <c r="O197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44" sqref="E44"/>
    </sheetView>
  </sheetViews>
  <sheetFormatPr defaultColWidth="9.33203125" defaultRowHeight="12.75"/>
  <sheetData>
    <row r="1" ht="12.75">
      <c r="A1" t="s">
        <v>70</v>
      </c>
    </row>
    <row r="2" spans="5:7" ht="12.75">
      <c r="E2" s="37" t="s">
        <v>3</v>
      </c>
      <c r="F2" s="37" t="s">
        <v>4</v>
      </c>
      <c r="G2" s="11" t="s">
        <v>5</v>
      </c>
    </row>
    <row r="3" spans="5:7" ht="12.75">
      <c r="E3" s="37" t="s">
        <v>8</v>
      </c>
      <c r="F3" s="37" t="s">
        <v>8</v>
      </c>
      <c r="G3" s="11" t="s">
        <v>8</v>
      </c>
    </row>
    <row r="4" spans="1:7" ht="12.75">
      <c r="A4" s="2"/>
      <c r="B4" s="2"/>
      <c r="C4" s="11" t="s">
        <v>11</v>
      </c>
      <c r="D4" s="37" t="s">
        <v>71</v>
      </c>
      <c r="E4" s="37" t="s">
        <v>16</v>
      </c>
      <c r="F4" s="37" t="s">
        <v>16</v>
      </c>
      <c r="G4" s="11" t="s">
        <v>16</v>
      </c>
    </row>
    <row r="5" spans="1:7" ht="12.75">
      <c r="A5" s="6" t="s">
        <v>21</v>
      </c>
      <c r="B5" s="6" t="s">
        <v>22</v>
      </c>
      <c r="C5" s="39" t="s">
        <v>23</v>
      </c>
      <c r="D5" s="40" t="s">
        <v>24</v>
      </c>
      <c r="E5" s="40" t="s">
        <v>29</v>
      </c>
      <c r="F5" s="40" t="s">
        <v>29</v>
      </c>
      <c r="G5" s="39" t="s">
        <v>29</v>
      </c>
    </row>
    <row r="6" spans="1:7" ht="12.75">
      <c r="A6" s="60" t="s">
        <v>55</v>
      </c>
      <c r="B6" s="61" t="s">
        <v>35</v>
      </c>
      <c r="C6" s="62">
        <v>50.5</v>
      </c>
      <c r="D6">
        <v>1</v>
      </c>
      <c r="E6">
        <v>26</v>
      </c>
      <c r="F6">
        <v>26</v>
      </c>
      <c r="G6" s="62">
        <v>26</v>
      </c>
    </row>
    <row r="7" spans="1:7" ht="12.75">
      <c r="A7" s="63" t="s">
        <v>55</v>
      </c>
      <c r="B7" s="61" t="s">
        <v>72</v>
      </c>
      <c r="C7" s="62">
        <v>48</v>
      </c>
      <c r="D7">
        <v>1</v>
      </c>
      <c r="E7">
        <v>36</v>
      </c>
      <c r="F7">
        <v>36</v>
      </c>
      <c r="G7" s="62">
        <v>36</v>
      </c>
    </row>
    <row r="8" spans="1:7" ht="12.75">
      <c r="A8" s="63" t="s">
        <v>57</v>
      </c>
      <c r="B8" s="61" t="s">
        <v>72</v>
      </c>
      <c r="C8" s="62">
        <v>48</v>
      </c>
      <c r="D8">
        <v>1</v>
      </c>
      <c r="E8">
        <v>44</v>
      </c>
      <c r="F8">
        <v>44</v>
      </c>
      <c r="G8" s="62">
        <v>44</v>
      </c>
    </row>
    <row r="9" spans="1:7" ht="12.75">
      <c r="A9" s="60" t="s">
        <v>59</v>
      </c>
      <c r="B9" s="61" t="s">
        <v>35</v>
      </c>
      <c r="C9" s="62">
        <v>50.5</v>
      </c>
      <c r="D9">
        <v>1</v>
      </c>
      <c r="E9">
        <v>26</v>
      </c>
      <c r="F9">
        <v>26</v>
      </c>
      <c r="G9" s="62">
        <v>26</v>
      </c>
    </row>
    <row r="10" spans="1:7" ht="12.75">
      <c r="A10" s="60" t="s">
        <v>61</v>
      </c>
      <c r="B10" s="61" t="s">
        <v>72</v>
      </c>
      <c r="C10" s="62">
        <v>48</v>
      </c>
      <c r="D10">
        <v>1</v>
      </c>
      <c r="E10">
        <v>70</v>
      </c>
      <c r="F10">
        <v>70</v>
      </c>
      <c r="G10" s="62">
        <v>70</v>
      </c>
    </row>
    <row r="11" spans="1:7" ht="12.75">
      <c r="A11" s="60" t="s">
        <v>65</v>
      </c>
      <c r="B11" s="61" t="s">
        <v>35</v>
      </c>
      <c r="C11" s="62">
        <v>50.5</v>
      </c>
      <c r="D11">
        <v>1</v>
      </c>
      <c r="E11">
        <v>34</v>
      </c>
      <c r="F11">
        <v>34</v>
      </c>
      <c r="G11" s="62">
        <v>34</v>
      </c>
    </row>
    <row r="12" spans="1:7" ht="12.75">
      <c r="A12" s="60" t="s">
        <v>65</v>
      </c>
      <c r="B12" s="61" t="s">
        <v>72</v>
      </c>
      <c r="C12" s="62">
        <v>48</v>
      </c>
      <c r="D12">
        <v>1</v>
      </c>
      <c r="E12">
        <v>33</v>
      </c>
      <c r="F12">
        <v>33</v>
      </c>
      <c r="G12" s="62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hskirihara</dc:creator>
  <cp:keywords/>
  <dc:description/>
  <cp:lastModifiedBy>hskirihara</cp:lastModifiedBy>
  <dcterms:created xsi:type="dcterms:W3CDTF">2009-01-14T17:25:00Z</dcterms:created>
  <dcterms:modified xsi:type="dcterms:W3CDTF">2009-06-03T17:09:16Z</dcterms:modified>
  <cp:category/>
  <cp:version/>
  <cp:contentType/>
  <cp:contentStatus/>
</cp:coreProperties>
</file>